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<sst xmlns="http://schemas.openxmlformats.org/spreadsheetml/2006/main" count="117" uniqueCount="117">
  <si>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</si>
  <si>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QAC012</t>
  </si>
  <si>
    <t xml:space="preserve">m²</t>
  </si>
  <si>
    <t xml:space="preserve">Coberta plana transitable, ventilada, amb enrajolat fix. Impermeabilització amb làmines de PVC.</t>
  </si>
  <si>
    <r>
      <rPr>
        <sz val="8.25"/>
        <color rgb="FF000000"/>
        <rFont val="Arial"/>
        <family val="2"/>
      </rPr>
      <t xml:space="preserve">Coberta plana transitable, ventilada, amb enrajolat fix, tipus convencional, pendent del 1% al 5%, per a tràfic de vianants privat.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PROTECCIÓ: geotèxtil no teixit compost per fibres de polièster unides per tiretes, (300 g/m²); CAPA DE PROTECCIÓ: paviment de rajoles ceràmiques de gres rústic, 20x20 cm col·locades en capa fina amb adhesiu cimentós, C1 TE, segons UNE-EN 12004, amb lliscament reduït i temps obert ampliat, Tixobond White "MAPEI SPAIN", color blanc, a base de ciment, àrids de granulometria seleccionada, resines sintètiques i additius especials, sobre una capa de regularització de morter de ciment, industrial, M-5, de 4 cm d'espessor, rejuntades amb morter de junts cimentós millorat, amb absorció d'aigua reduïda i resistència elevada a l'abrasió tipus CG 2 W A, color blanc, per junts de 2 a 15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</si>
  <si>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</si>
  <si>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</si>
  <si>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</si>
  <si>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</si>
  <si>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</si>
  <si>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</si>
  <si>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</si>
  <si>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</si>
  <si>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</si>
  <si>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</si>
  <si>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</si>
  <si>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</si>
  <si>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</si>
  <si>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</si>
  <si>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</si>
  <si>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</si>
  <si>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</si>
  <si>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</si>
  <si>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</si>
  <si>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</si>
  <si>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</si>
  <si>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</si>
  <si>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</si>
  <si>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</si>
  <si>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</si>
  <si>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</si>
  <si>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</si>
  <si>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</si>
  <si>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</si>
  <si>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</si>
  <si>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</si>
  <si>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</si>
  <si>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</si>
  <si>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</si>
  <si>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</si>
  <si>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</si>
  <si>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</si>
  <si>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</si>
  <si>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</si>
  <si>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</si>
  <si>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</si>
  <si>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</si>
  <si>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</si>
  <si>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</si>
  <si>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</si>
  <si>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</si>
  <si>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mt09mcp020fE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</si>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</sst>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6.63" customWidth="1"/>
    <col min="5" max="5" width="71.4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</v>
      </c>
      <c r="H10" s="11"/>
      <c r="I10" s="12">
        <v>0.16</v>
      </c>
      <c r="J10" s="12">
        <f ca="1">ROUND(INDIRECT(ADDRESS(ROW()+(0), COLUMN()+(-3), 1))*INDIRECT(ADDRESS(ROW()+(0), COLUMN()+(-1), 1)), 2)</f>
        <v>1.28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33.86</v>
      </c>
      <c r="J12" s="12">
        <f ca="1">ROUND(INDIRECT(ADDRESS(ROW()+(0), COLUMN()+(-3), 1))*INDIRECT(ADDRESS(ROW()+(0), COLUMN()+(-1), 1)), 2)</f>
        <v>5.42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5.41</v>
      </c>
      <c r="J14" s="12">
        <f ca="1">ROUND(INDIRECT(ADDRESS(ROW()+(0), COLUMN()+(-3), 1))*INDIRECT(ADDRESS(ROW()+(0), COLUMN()+(-1), 1)), 2)</f>
        <v>6.49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</v>
      </c>
      <c r="H18" s="11"/>
      <c r="I18" s="12">
        <v>2.8</v>
      </c>
      <c r="J18" s="12">
        <f ca="1">ROUND(INDIRECT(ADDRESS(ROW()+(0), COLUMN()+(-3), 1))*INDIRECT(ADDRESS(ROW()+(0), COLUMN()+(-1), 1)), 2)</f>
        <v>1.12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9</v>
      </c>
      <c r="H19" s="11"/>
      <c r="I19" s="12">
        <v>0.46</v>
      </c>
      <c r="J19" s="12">
        <f ca="1">ROUND(INDIRECT(ADDRESS(ROW()+(0), COLUMN()+(-3), 1))*INDIRECT(ADDRESS(ROW()+(0), COLUMN()+(-1), 1)), 2)</f>
        <v>4.14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8</v>
      </c>
      <c r="J20" s="12">
        <f ca="1">ROUND(INDIRECT(ADDRESS(ROW()+(0), COLUMN()+(-3), 1))*INDIRECT(ADDRESS(ROW()+(0), COLUMN()+(-1), 1)), 2)</f>
        <v>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14</v>
      </c>
      <c r="H21" s="11"/>
      <c r="I21" s="12">
        <v>0.03</v>
      </c>
      <c r="J21" s="12">
        <f ca="1">ROUND(INDIRECT(ADDRESS(ROW()+(0), COLUMN()+(-3), 1))*INDIRECT(ADDRESS(ROW()+(0), COLUMN()+(-1), 1)), 2)</f>
        <v>0.42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0.04</v>
      </c>
      <c r="H22" s="11"/>
      <c r="I22" s="12">
        <v>3</v>
      </c>
      <c r="J22" s="12">
        <f ca="1">ROUND(INDIRECT(ADDRESS(ROW()+(0), COLUMN()+(-3), 1))*INDIRECT(ADDRESS(ROW()+(0), COLUMN()+(-1), 1)), 2)</f>
        <v>0.12</v>
      </c>
    </row>
    <row r="23" spans="1:10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0.05</v>
      </c>
      <c r="H23" s="13"/>
      <c r="I23" s="14">
        <v>0.78</v>
      </c>
      <c r="J23" s="14">
        <f ca="1">ROUND(INDIRECT(ADDRESS(ROW()+(0), COLUMN()+(-3), 1))*INDIRECT(ADDRESS(ROW()+(0), COLUMN()+(-1), 1)), 2)</f>
        <v>0.04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38.84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0.904</v>
      </c>
      <c r="H26" s="11"/>
      <c r="I26" s="12">
        <v>24.5</v>
      </c>
      <c r="J26" s="12">
        <f ca="1">ROUND(INDIRECT(ADDRESS(ROW()+(0), COLUMN()+(-3), 1))*INDIRECT(ADDRESS(ROW()+(0), COLUMN()+(-1), 1)), 2)</f>
        <v>22.15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1.397</v>
      </c>
      <c r="H27" s="11"/>
      <c r="I27" s="12">
        <v>20.46</v>
      </c>
      <c r="J27" s="12">
        <f ca="1">ROUND(INDIRECT(ADDRESS(ROW()+(0), COLUMN()+(-3), 1))*INDIRECT(ADDRESS(ROW()+(0), COLUMN()+(-1), 1)), 2)</f>
        <v>28.58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0.162</v>
      </c>
      <c r="H28" s="11"/>
      <c r="I28" s="12">
        <v>24.5</v>
      </c>
      <c r="J28" s="12">
        <f ca="1">ROUND(INDIRECT(ADDRESS(ROW()+(0), COLUMN()+(-3), 1))*INDIRECT(ADDRESS(ROW()+(0), COLUMN()+(-1), 1)), 2)</f>
        <v>3.97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0.162</v>
      </c>
      <c r="H29" s="11"/>
      <c r="I29" s="12">
        <v>21.75</v>
      </c>
      <c r="J29" s="12">
        <f ca="1">ROUND(INDIRECT(ADDRESS(ROW()+(0), COLUMN()+(-3), 1))*INDIRECT(ADDRESS(ROW()+(0), COLUMN()+(-1), 1)), 2)</f>
        <v>3.52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0.058</v>
      </c>
      <c r="H30" s="11"/>
      <c r="I30" s="12">
        <v>25.32</v>
      </c>
      <c r="J30" s="12">
        <f ca="1">ROUND(INDIRECT(ADDRESS(ROW()+(0), COLUMN()+(-3), 1))*INDIRECT(ADDRESS(ROW()+(0), COLUMN()+(-1), 1)), 2)</f>
        <v>1.47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0.058</v>
      </c>
      <c r="H31" s="11"/>
      <c r="I31" s="12">
        <v>21.75</v>
      </c>
      <c r="J31" s="12">
        <f ca="1">ROUND(INDIRECT(ADDRESS(ROW()+(0), COLUMN()+(-3), 1))*INDIRECT(ADDRESS(ROW()+(0), COLUMN()+(-1), 1)), 2)</f>
        <v>1.26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0.464</v>
      </c>
      <c r="H32" s="11"/>
      <c r="I32" s="12">
        <v>24.5</v>
      </c>
      <c r="J32" s="12">
        <f ca="1">ROUND(INDIRECT(ADDRESS(ROW()+(0), COLUMN()+(-3), 1))*INDIRECT(ADDRESS(ROW()+(0), COLUMN()+(-1), 1)), 2)</f>
        <v>11.37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3">
        <v>0.232</v>
      </c>
      <c r="H33" s="13"/>
      <c r="I33" s="14">
        <v>21.75</v>
      </c>
      <c r="J33" s="14">
        <f ca="1">ROUND(INDIRECT(ADDRESS(ROW()+(0), COLUMN()+(-3), 1))*INDIRECT(ADDRESS(ROW()+(0), COLUMN()+(-1), 1)), 2)</f>
        <v>5.05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77.37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19"/>
      <c r="D36" s="20" t="s">
        <v>82</v>
      </c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116.21</v>
      </c>
      <c r="J36" s="14">
        <f ca="1">ROUND(INDIRECT(ADDRESS(ROW()+(0), COLUMN()+(-3), 1))*INDIRECT(ADDRESS(ROW()+(0), COLUMN()+(-1), 1))/100, 2)</f>
        <v>2.32</v>
      </c>
    </row>
    <row r="37" spans="1:10" ht="13.50" thickBot="1" customHeight="1">
      <c r="A37" s="21" t="s">
        <v>84</v>
      </c>
      <c r="B37" s="21"/>
      <c r="C37" s="21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118.53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94</v>
      </c>
    </row>
    <row r="44" spans="1:10" ht="13.50" thickBot="1" customHeight="1">
      <c r="A44" s="30" t="s">
        <v>95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96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97</v>
      </c>
    </row>
    <row r="46" spans="1:10" ht="24.00" thickBot="1" customHeight="1">
      <c r="A46" s="30" t="s">
        <v>98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99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100</v>
      </c>
    </row>
    <row r="48" spans="1:10" ht="24.00" thickBot="1" customHeight="1">
      <c r="A48" s="30" t="s">
        <v>101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102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103</v>
      </c>
    </row>
    <row r="50" spans="1:10" ht="13.50" thickBot="1" customHeight="1">
      <c r="A50" s="32" t="s">
        <v>104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105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106</v>
      </c>
      <c r="B52" s="28"/>
      <c r="C52" s="28"/>
      <c r="D52" s="28"/>
      <c r="E52" s="28"/>
      <c r="F52" s="29">
        <v>1.10201e+006</v>
      </c>
      <c r="G52" s="29"/>
      <c r="H52" s="29">
        <v>1.10201e+006</v>
      </c>
      <c r="I52" s="29"/>
      <c r="J52" s="29" t="s">
        <v>107</v>
      </c>
    </row>
    <row r="53" spans="1:10" ht="24.00" thickBot="1" customHeight="1">
      <c r="A53" s="30" t="s">
        <v>108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110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111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112</v>
      </c>
    </row>
    <row r="57" spans="1:10" ht="13.50" thickBot="1" customHeight="1">
      <c r="A57" s="30" t="s">
        <v>113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I34"/>
    <mergeCell ref="A35:C35"/>
    <mergeCell ref="E35:H35"/>
    <mergeCell ref="A36:C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