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<sst xmlns="http://schemas.openxmlformats.org/spreadsheetml/2006/main" count="130" uniqueCount="130">
  <si>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</si>
  <si>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</si>
  <si>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</si>
  <si>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Coberta plana transitable, no ventilada, amb enrajolat fix, per a trànsit de vianants privat. Impermeabilització amb làmines de poliolefines.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</si>
  <si>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no adherida, formada per una làmina impermeabilitzant flexible tipus EVAC, composta d'un doble full de poliolefina termoplàstica amb acetat de vinil etilè, amb ambdues cares revestides de fibres de polièster no teixides, de 0,52 mm d'espessor i 335 g/m², fixada al suport en perímetre i junts mitjançant adhesiu cimentós millorat C2 E, i cavalcaments fixats amb adhesiu cimentós millorat C2 E S1; CAPA DE PROTECCIÓ: paviment de rajoles ceràmiques de gres rústic, 20x20 cm col·locades en capa fina amb adhesiu cimentós, C1 TE, segons UNE-EN 12004, amb lliscament reduït i temps obert ampliat, Tixobond White "MAPEI SPAIN", color blanc, a base de ciment, àrids de granulometria seleccionada, resines sintètiques i additius especials, directament sobre la impermeabilització, rejuntat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</si>
  <si>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</si>
  <si>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</si>
  <si>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</si>
  <si>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</si>
  <si>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</si>
  <si>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</si>
  <si>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</si>
  <si>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</si>
  <si>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</si>
  <si>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</si>
  <si>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</si>
  <si>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</si>
  <si>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</si>
  <si>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</si>
  <si>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</si>
  <si>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</si>
  <si>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</si>
  <si>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</si>
  <si>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</si>
  <si>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</si>
  <si>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</si>
  <si>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</si>
  <si>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</si>
  <si>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</si>
  <si>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</si>
  <si>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</si>
  <si>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</si>
  <si>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</si>
  <si>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</si>
  <si>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</si>
  <si>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</si>
  <si>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</si>
  <si>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</si>
  <si>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</si>
  <si>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</si>
  <si>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</si>
  <si>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</si>
  <si>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</si>
  <si>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</si>
  <si>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</si>
  <si>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</si>
  <si>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</si>
  <si>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</si>
  <si>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mt09mcm040a</t>
  </si>
  <si>
    <t xml:space="preserve">kg</t>
  </si>
  <si>
    <t xml:space="preserve">Adhesiu cimentós, C1 TE, segons UNE-EN 12004, amb lliscament reduït i temps obert ampliat, Tixobond White "MAPEI SPAIN", color blanc, a base de ciment, àrids de granulometria seleccionada, resines sintètiques i additius especials, per a la col·locació en capa fina de tot tipus de peces ceràmiques.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</si>
  <si>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</si>
  <si>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</si>
  <si>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</si>
  <si>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</si>
  <si>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</si>
  <si>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</si>
  <si>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</si>
  <si>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</si>
  <si>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</si>
  <si>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</si>
  <si>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</si>
  <si>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</si>
  <si>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</si>
  <si>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</si>
  <si>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</si>
  <si>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</si>
  <si>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</si>
  <si>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</si>
  <si>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</si>
  <si>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</si>
  <si>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</si>
  <si>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</si>
  <si>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</si>
  <si>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</si>
  <si>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</si>
  <si>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</si>
  <si>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</si>
  <si>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</si>
  <si>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</si>
  <si>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</si>
  <si>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</si>
  <si>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</si>
  <si>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</si>
  <si>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</si>
  <si>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</si>
  <si>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</si>
  <si>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</si>
  <si>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</si>
  <si>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</si>
  <si>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</si>
  <si>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</si>
  <si>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</si>
  <si>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33,31€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</si>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</sst>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1.90" customWidth="1"/>
    <col min="7" max="7" width="13.43" customWidth="1"/>
    <col min="8" max="8" width="9.01" customWidth="1"/>
    <col min="9" max="9" width="235.28"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0.16</v>
      </c>
      <c r="L10" s="12">
        <f ca="1">ROUND(INDIRECT(ADDRESS(ROW()+(0), COLUMN()+(-2), 1))*INDIRECT(ADDRESS(ROW()+(0), COLUMN()+(-1), 1)), 2)</f>
        <v>0.48</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3.5</v>
      </c>
      <c r="L16" s="12">
        <f ca="1">ROUND(INDIRECT(ADDRESS(ROW()+(0), COLUMN()+(-2), 1))*INDIRECT(ADDRESS(ROW()+(0), COLUMN()+(-1), 1)), 2)</f>
        <v>3.68</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0.6</v>
      </c>
      <c r="K19" s="12">
        <v>0.7</v>
      </c>
      <c r="L19" s="12">
        <f ca="1">ROUND(INDIRECT(ADDRESS(ROW()+(0), COLUMN()+(-2), 1))*INDIRECT(ADDRESS(ROW()+(0), COLUMN()+(-1), 1)), 2)</f>
        <v>0.42</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9</v>
      </c>
      <c r="K22" s="12">
        <v>0.46</v>
      </c>
      <c r="L22" s="12">
        <f ca="1">ROUND(INDIRECT(ADDRESS(ROW()+(0), COLUMN()+(-2), 1))*INDIRECT(ADDRESS(ROW()+(0), COLUMN()+(-1), 1)), 2)</f>
        <v>4.14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54.91</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0.114</v>
      </c>
      <c r="K29" s="12">
        <v>24.5</v>
      </c>
      <c r="L29" s="12">
        <f ca="1">ROUND(INDIRECT(ADDRESS(ROW()+(0), COLUMN()+(-2), 1))*INDIRECT(ADDRESS(ROW()+(0), COLUMN()+(-1), 1)), 2)</f>
        <v>2.79</v>
      </c>
    </row>
    <row r="30" spans="1:12" ht="13.50" thickBot="1" customHeight="1">
      <c r="A30" s="1" t="s">
        <v>68</v>
      </c>
      <c r="B30" s="1"/>
      <c r="C30" s="1"/>
      <c r="D30" s="10" t="s">
        <v>69</v>
      </c>
      <c r="E30" s="1" t="s">
        <v>70</v>
      </c>
      <c r="F30" s="1"/>
      <c r="G30" s="1"/>
      <c r="H30" s="1"/>
      <c r="I30" s="1"/>
      <c r="J30" s="11">
        <v>0.622</v>
      </c>
      <c r="K30" s="12">
        <v>20.46</v>
      </c>
      <c r="L30" s="12">
        <f ca="1">ROUND(INDIRECT(ADDRESS(ROW()+(0), COLUMN()+(-2), 1))*INDIRECT(ADDRESS(ROW()+(0), COLUMN()+(-1), 1)), 2)</f>
        <v>12.73</v>
      </c>
    </row>
    <row r="31" spans="1:12" ht="13.50" thickBot="1" customHeight="1">
      <c r="A31" s="1" t="s">
        <v>71</v>
      </c>
      <c r="B31" s="1"/>
      <c r="C31" s="1"/>
      <c r="D31" s="10" t="s">
        <v>72</v>
      </c>
      <c r="E31" s="1" t="s">
        <v>73</v>
      </c>
      <c r="F31" s="1"/>
      <c r="G31" s="1"/>
      <c r="H31" s="1"/>
      <c r="I31" s="1"/>
      <c r="J31" s="11">
        <v>0.165</v>
      </c>
      <c r="K31" s="12">
        <v>24.5</v>
      </c>
      <c r="L31" s="12">
        <f ca="1">ROUND(INDIRECT(ADDRESS(ROW()+(0), COLUMN()+(-2), 1))*INDIRECT(ADDRESS(ROW()+(0), COLUMN()+(-1), 1)), 2)</f>
        <v>4.04</v>
      </c>
    </row>
    <row r="32" spans="1:12" ht="13.50" thickBot="1" customHeight="1">
      <c r="A32" s="1" t="s">
        <v>74</v>
      </c>
      <c r="B32" s="1"/>
      <c r="C32" s="1"/>
      <c r="D32" s="10" t="s">
        <v>75</v>
      </c>
      <c r="E32" s="1" t="s">
        <v>76</v>
      </c>
      <c r="F32" s="1"/>
      <c r="G32" s="1"/>
      <c r="H32" s="1"/>
      <c r="I32" s="1"/>
      <c r="J32" s="11">
        <v>0.165</v>
      </c>
      <c r="K32" s="12">
        <v>21.75</v>
      </c>
      <c r="L32" s="12">
        <f ca="1">ROUND(INDIRECT(ADDRESS(ROW()+(0), COLUMN()+(-2), 1))*INDIRECT(ADDRESS(ROW()+(0), COLUMN()+(-1), 1)), 2)</f>
        <v>3.59</v>
      </c>
    </row>
    <row r="33" spans="1:12" ht="13.50" thickBot="1" customHeight="1">
      <c r="A33" s="1" t="s">
        <v>77</v>
      </c>
      <c r="B33" s="1"/>
      <c r="C33" s="1"/>
      <c r="D33" s="10" t="s">
        <v>78</v>
      </c>
      <c r="E33" s="1" t="s">
        <v>79</v>
      </c>
      <c r="F33" s="1"/>
      <c r="G33" s="1"/>
      <c r="H33" s="1"/>
      <c r="I33" s="1"/>
      <c r="J33" s="11">
        <v>0.063</v>
      </c>
      <c r="K33" s="12">
        <v>25.32</v>
      </c>
      <c r="L33" s="12">
        <f ca="1">ROUND(INDIRECT(ADDRESS(ROW()+(0), COLUMN()+(-2), 1))*INDIRECT(ADDRESS(ROW()+(0), COLUMN()+(-1), 1)), 2)</f>
        <v>1.6</v>
      </c>
    </row>
    <row r="34" spans="1:12" ht="13.50" thickBot="1" customHeight="1">
      <c r="A34" s="1" t="s">
        <v>80</v>
      </c>
      <c r="B34" s="1"/>
      <c r="C34" s="1"/>
      <c r="D34" s="10" t="s">
        <v>81</v>
      </c>
      <c r="E34" s="1" t="s">
        <v>82</v>
      </c>
      <c r="F34" s="1"/>
      <c r="G34" s="1"/>
      <c r="H34" s="1"/>
      <c r="I34" s="1"/>
      <c r="J34" s="11">
        <v>0.063</v>
      </c>
      <c r="K34" s="12">
        <v>21.75</v>
      </c>
      <c r="L34" s="12">
        <f ca="1">ROUND(INDIRECT(ADDRESS(ROW()+(0), COLUMN()+(-2), 1))*INDIRECT(ADDRESS(ROW()+(0), COLUMN()+(-1), 1)), 2)</f>
        <v>1.37</v>
      </c>
    </row>
    <row r="35" spans="1:12" ht="13.50" thickBot="1" customHeight="1">
      <c r="A35" s="1" t="s">
        <v>83</v>
      </c>
      <c r="B35" s="1"/>
      <c r="C35" s="1"/>
      <c r="D35" s="10" t="s">
        <v>84</v>
      </c>
      <c r="E35" s="1" t="s">
        <v>85</v>
      </c>
      <c r="F35" s="1"/>
      <c r="G35" s="1"/>
      <c r="H35" s="1"/>
      <c r="I35" s="1"/>
      <c r="J35" s="11">
        <v>0.507</v>
      </c>
      <c r="K35" s="12">
        <v>24.5</v>
      </c>
      <c r="L35" s="12">
        <f ca="1">ROUND(INDIRECT(ADDRESS(ROW()+(0), COLUMN()+(-2), 1))*INDIRECT(ADDRESS(ROW()+(0), COLUMN()+(-1), 1)), 2)</f>
        <v>12.42</v>
      </c>
    </row>
    <row r="36" spans="1:12" ht="13.50" thickBot="1" customHeight="1">
      <c r="A36" s="1" t="s">
        <v>86</v>
      </c>
      <c r="B36" s="1"/>
      <c r="C36" s="1"/>
      <c r="D36" s="10" t="s">
        <v>87</v>
      </c>
      <c r="E36" s="1" t="s">
        <v>88</v>
      </c>
      <c r="F36" s="1"/>
      <c r="G36" s="1"/>
      <c r="H36" s="1"/>
      <c r="I36" s="1"/>
      <c r="J36" s="13">
        <v>0.254</v>
      </c>
      <c r="K36" s="14">
        <v>21.75</v>
      </c>
      <c r="L36" s="14">
        <f ca="1">ROUND(INDIRECT(ADDRESS(ROW()+(0), COLUMN()+(-2), 1))*INDIRECT(ADDRESS(ROW()+(0), COLUMN()+(-1), 1)), 2)</f>
        <v>5.52</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44.06</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98.97</v>
      </c>
      <c r="L39" s="14">
        <f ca="1">ROUND(INDIRECT(ADDRESS(ROW()+(0), COLUMN()+(-2), 1))*INDIRECT(ADDRESS(ROW()+(0), COLUMN()+(-1), 1))/100, 2)</f>
        <v>1.98</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100.95</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13.5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