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<sst xmlns="http://schemas.openxmlformats.org/spreadsheetml/2006/main" count="117" uniqueCount="117">
  <si>
    <t xml:space="preserve"/>
  </si>
  <si>
    <t xml:space="preserve">QAC010</t>
  </si>
  <si>
    <t xml:space="preserve">m²</t>
  </si>
  <si>
    <t xml:space="preserve">Coberta plana transitable, ventilada, amb enrajolat fix. Impermeabilització ambàmines asfàltiques.</t>
  </si>
  <si>
    <r>
      <rPr>
        <sz val="8.25"/>
        <color rgb="FF000000"/>
        <rFont val="Arial"/>
        <family val="2"/>
      </rPr>
      <t xml:space="preserve">Coberta plana transitable, ventilada, amb enrajolat fix, tipus convencional, pendent del 1% al 5%, per a tràfic de vianants privat.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feltre aïllant de llana mineral; IMPERMEABILITZACIÓ: tipus monocapa, adherida, formada per làmina de betum modificat amb elastòmer SBS, LBM(SBS)-40-FP prèvia emprimació amb emulsió asfàltica aniònica amb càrregues tipus EB; CAPA SEPARADORA SOTA PROTECCIÓ: geotèxtil no teixit compost per fibres de polièster unides per tiretes, (200 g/m²); CAPA DE PROTECCIÓ: paviment de rajoles ceràmiques de gres rústic, 20x20 cm col·locades en capa fina amb adhesiu cimentós, C1 TE, segons UNE-EN 12004, amb lliscament reduït i temps obert ampliat, Tixobond White "MAPEI SPAIN", color blanc, a base de ciment, àrids de granulometria seleccionada, resines sintètiques i additius especials, sobre una capa de regularització de morter de ciment, industrial, M-5, de 4 cm d'espessor, rejuntades amb morter de junts cimentós millorat, amb absorció d'aigua reduïda i resistència elevada a l'abrasió tipus CG 2 W A, color blanc, per junts de 2 a 15 mm. Inclús creuetes de PVC.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</si>
  <si>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</si>
  <si>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</si>
  <si>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</si>
  <si>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</si>
  <si>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</si>
  <si>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</si>
  <si>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</si>
  <si>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</si>
  <si>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</si>
  <si>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</si>
  <si>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</si>
  <si>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</si>
  <si>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</si>
  <si>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</si>
  <si>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</si>
  <si>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</si>
  <si>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</si>
  <si>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</si>
  <si>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</si>
  <si>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mt16lra040a</t>
  </si>
  <si>
    <t xml:space="preserve">m²</t>
  </si>
  <si>
    <t xml:space="preserve">Feltre aïllant de llana mineral, segons UNE-EN 13162, revestit per una de les seves cares amb un complex de paper kraft amb polietilè que actua com a barrera de vapor, de 80 mm d'espessor, resistència tèrmica 2 m²K/W, conductivitat tèrmica 0,042 W/(mK), Euroclasse F de reacció al foc segons UNE-EN 13501-1.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</si>
  <si>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</si>
  <si>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</si>
  <si>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</si>
  <si>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</si>
  <si>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</si>
  <si>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</si>
  <si>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</si>
  <si>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</si>
  <si>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</si>
  <si>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</si>
  <si>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</si>
  <si>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</si>
  <si>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mt09mcm040a</t>
  </si>
  <si>
    <t xml:space="preserve">kg</t>
  </si>
  <si>
    <t xml:space="preserve">Adhesiu cimentós, C1 TE, segons UNE-EN 12004, amb lliscament reduït i temps obert ampliat, Tixobond White "MAPEI SPAIN", color blanc, a base de ciment, àrids de granulometria seleccionada, resines sintètiques i additius especials, per a la col·locació en capa fina de tot tipus de peces ceràmiques.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</si>
  <si>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</si>
  <si>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</si>
  <si>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 41901 EX, lliscabilitat classe 3 segons CTE.</t>
  </si>
  <si>
    <t xml:space="preserve">mt18acc050b</t>
  </si>
  <si>
    <t xml:space="preserve">U</t>
  </si>
  <si>
    <t xml:space="preserve">Creuetes de PVC per a separació entre 3 i 15 mm.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</si>
  <si>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</si>
  <si>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</si>
  <si>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</si>
  <si>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mt09mcp020fE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</si>
  <si>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</si>
  <si>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quars, additius especials, pigments i resines sintètiques, per a rejuntat de tot tipus de peces ceràmiques.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</si>
  <si>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</si>
  <si>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</si>
  <si>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</si>
  <si>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</si>
  <si>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</si>
  <si>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</si>
  <si>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</si>
  <si>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</si>
  <si>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</si>
  <si>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</si>
  <si>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</si>
  <si>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</si>
  <si>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</si>
  <si>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</si>
  <si>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</si>
  <si>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</si>
  <si>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</si>
  <si>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</si>
  <si>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</si>
  <si>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</si>
  <si>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</si>
  <si>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</si>
  <si>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</si>
  <si>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</si>
  <si>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</si>
  <si>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</si>
  <si>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</si>
  <si>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</si>
  <si>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</si>
  <si>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</si>
  <si>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42,51€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</si>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</sst>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6.63" customWidth="1"/>
    <col min="5" max="5" width="71.4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8</v>
      </c>
      <c r="H10" s="11"/>
      <c r="I10" s="12">
        <v>0.16</v>
      </c>
      <c r="J10" s="12">
        <f ca="1">ROUND(INDIRECT(ADDRESS(ROW()+(0), COLUMN()+(-3), 1))*INDIRECT(ADDRESS(ROW()+(0), COLUMN()+(-1), 1)), 2)</f>
        <v>1.28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0.03</v>
      </c>
      <c r="H11" s="11"/>
      <c r="I11" s="12">
        <v>1.5</v>
      </c>
      <c r="J11" s="12">
        <f ca="1">ROUND(INDIRECT(ADDRESS(ROW()+(0), COLUMN()+(-3), 1))*INDIRECT(ADDRESS(ROW()+(0), COLUMN()+(-1), 1)), 2)</f>
        <v>0.05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0.16</v>
      </c>
      <c r="H12" s="11"/>
      <c r="I12" s="12">
        <v>33.86</v>
      </c>
      <c r="J12" s="12">
        <f ca="1">ROUND(INDIRECT(ADDRESS(ROW()+(0), COLUMN()+(-3), 1))*INDIRECT(ADDRESS(ROW()+(0), COLUMN()+(-1), 1)), 2)</f>
        <v>5.42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1.2</v>
      </c>
      <c r="H14" s="11"/>
      <c r="I14" s="12">
        <v>5.41</v>
      </c>
      <c r="J14" s="12">
        <f ca="1">ROUND(INDIRECT(ADDRESS(ROW()+(0), COLUMN()+(-3), 1))*INDIRECT(ADDRESS(ROW()+(0), COLUMN()+(-1), 1)), 2)</f>
        <v>6.49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</v>
      </c>
      <c r="H15" s="11"/>
      <c r="I15" s="12">
        <v>0.39</v>
      </c>
      <c r="J15" s="12">
        <f ca="1">ROUND(INDIRECT(ADDRESS(ROW()+(0), COLUMN()+(-3), 1))*INDIRECT(ADDRESS(ROW()+(0), COLUMN()+(-1), 1)), 2)</f>
        <v>1.95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1.1</v>
      </c>
      <c r="H16" s="11"/>
      <c r="I16" s="12">
        <v>4.55</v>
      </c>
      <c r="J16" s="12">
        <f ca="1">ROUND(INDIRECT(ADDRESS(ROW()+(0), COLUMN()+(-3), 1))*INDIRECT(ADDRESS(ROW()+(0), COLUMN()+(-1), 1)), 2)</f>
        <v>5.01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0.3</v>
      </c>
      <c r="H17" s="11"/>
      <c r="I17" s="12">
        <v>1.46</v>
      </c>
      <c r="J17" s="12">
        <f ca="1">ROUND(INDIRECT(ADDRESS(ROW()+(0), COLUMN()+(-3), 1))*INDIRECT(ADDRESS(ROW()+(0), COLUMN()+(-1), 1)), 2)</f>
        <v>0.44</v>
      </c>
    </row>
    <row r="18" spans="1:10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1.05</v>
      </c>
      <c r="H18" s="11"/>
      <c r="I18" s="12">
        <v>0.7</v>
      </c>
      <c r="J18" s="12">
        <f ca="1">ROUND(INDIRECT(ADDRESS(ROW()+(0), COLUMN()+(-3), 1))*INDIRECT(ADDRESS(ROW()+(0), COLUMN()+(-1), 1)), 2)</f>
        <v>0.74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9</v>
      </c>
      <c r="H19" s="11"/>
      <c r="I19" s="12">
        <v>0.46</v>
      </c>
      <c r="J19" s="12">
        <f ca="1">ROUND(INDIRECT(ADDRESS(ROW()+(0), COLUMN()+(-3), 1))*INDIRECT(ADDRESS(ROW()+(0), COLUMN()+(-1), 1)), 2)</f>
        <v>4.14</v>
      </c>
    </row>
    <row r="20" spans="1:10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8</v>
      </c>
      <c r="J20" s="12">
        <f ca="1">ROUND(INDIRECT(ADDRESS(ROW()+(0), COLUMN()+(-3), 1))*INDIRECT(ADDRESS(ROW()+(0), COLUMN()+(-1), 1)), 2)</f>
        <v>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14</v>
      </c>
      <c r="H21" s="11"/>
      <c r="I21" s="12">
        <v>0.03</v>
      </c>
      <c r="J21" s="12">
        <f ca="1">ROUND(INDIRECT(ADDRESS(ROW()+(0), COLUMN()+(-3), 1))*INDIRECT(ADDRESS(ROW()+(0), COLUMN()+(-1), 1)), 2)</f>
        <v>0.42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0.4</v>
      </c>
      <c r="H22" s="11"/>
      <c r="I22" s="12">
        <v>3</v>
      </c>
      <c r="J22" s="12">
        <f ca="1">ROUND(INDIRECT(ADDRESS(ROW()+(0), COLUMN()+(-3), 1))*INDIRECT(ADDRESS(ROW()+(0), COLUMN()+(-1), 1)), 2)</f>
        <v>1.2</v>
      </c>
    </row>
    <row r="23" spans="1:10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3">
        <v>0.05</v>
      </c>
      <c r="H23" s="13"/>
      <c r="I23" s="14">
        <v>0.78</v>
      </c>
      <c r="J23" s="14">
        <f ca="1">ROUND(INDIRECT(ADDRESS(ROW()+(0), COLUMN()+(-3), 1))*INDIRECT(ADDRESS(ROW()+(0), COLUMN()+(-1), 1)), 2)</f>
        <v>0.04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35.59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0.99</v>
      </c>
      <c r="H26" s="11"/>
      <c r="I26" s="12">
        <v>24.5</v>
      </c>
      <c r="J26" s="12">
        <f ca="1">ROUND(INDIRECT(ADDRESS(ROW()+(0), COLUMN()+(-3), 1))*INDIRECT(ADDRESS(ROW()+(0), COLUMN()+(-1), 1)), 2)</f>
        <v>24.26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1.529</v>
      </c>
      <c r="H27" s="11"/>
      <c r="I27" s="12">
        <v>20.46</v>
      </c>
      <c r="J27" s="12">
        <f ca="1">ROUND(INDIRECT(ADDRESS(ROW()+(0), COLUMN()+(-3), 1))*INDIRECT(ADDRESS(ROW()+(0), COLUMN()+(-1), 1)), 2)</f>
        <v>31.28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0.152</v>
      </c>
      <c r="H28" s="11"/>
      <c r="I28" s="12">
        <v>24.5</v>
      </c>
      <c r="J28" s="12">
        <f ca="1">ROUND(INDIRECT(ADDRESS(ROW()+(0), COLUMN()+(-3), 1))*INDIRECT(ADDRESS(ROW()+(0), COLUMN()+(-1), 1)), 2)</f>
        <v>3.72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0.152</v>
      </c>
      <c r="H29" s="11"/>
      <c r="I29" s="12">
        <v>21.75</v>
      </c>
      <c r="J29" s="12">
        <f ca="1">ROUND(INDIRECT(ADDRESS(ROW()+(0), COLUMN()+(-3), 1))*INDIRECT(ADDRESS(ROW()+(0), COLUMN()+(-1), 1)), 2)</f>
        <v>3.31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0.063</v>
      </c>
      <c r="H30" s="11"/>
      <c r="I30" s="12">
        <v>25.32</v>
      </c>
      <c r="J30" s="12">
        <f ca="1">ROUND(INDIRECT(ADDRESS(ROW()+(0), COLUMN()+(-3), 1))*INDIRECT(ADDRESS(ROW()+(0), COLUMN()+(-1), 1)), 2)</f>
        <v>1.6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0.063</v>
      </c>
      <c r="H31" s="11"/>
      <c r="I31" s="12">
        <v>21.75</v>
      </c>
      <c r="J31" s="12">
        <f ca="1">ROUND(INDIRECT(ADDRESS(ROW()+(0), COLUMN()+(-3), 1))*INDIRECT(ADDRESS(ROW()+(0), COLUMN()+(-1), 1)), 2)</f>
        <v>1.37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0.507</v>
      </c>
      <c r="H32" s="11"/>
      <c r="I32" s="12">
        <v>24.5</v>
      </c>
      <c r="J32" s="12">
        <f ca="1">ROUND(INDIRECT(ADDRESS(ROW()+(0), COLUMN()+(-3), 1))*INDIRECT(ADDRESS(ROW()+(0), COLUMN()+(-1), 1)), 2)</f>
        <v>12.42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3">
        <v>0.254</v>
      </c>
      <c r="H33" s="13"/>
      <c r="I33" s="14">
        <v>21.75</v>
      </c>
      <c r="J33" s="14">
        <f ca="1">ROUND(INDIRECT(ADDRESS(ROW()+(0), COLUMN()+(-3), 1))*INDIRECT(ADDRESS(ROW()+(0), COLUMN()+(-1), 1)), 2)</f>
        <v>5.52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83.48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19"/>
      <c r="D36" s="20" t="s">
        <v>82</v>
      </c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1)),INDIRECT(ADDRESS(ROW()+(-12), COLUMN()+(1), 1))), 2)</f>
        <v>119.07</v>
      </c>
      <c r="J36" s="14">
        <f ca="1">ROUND(INDIRECT(ADDRESS(ROW()+(0), COLUMN()+(-3), 1))*INDIRECT(ADDRESS(ROW()+(0), COLUMN()+(-1), 1))/100, 2)</f>
        <v>2.38</v>
      </c>
    </row>
    <row r="37" spans="1:10" ht="13.50" thickBot="1" customHeight="1">
      <c r="A37" s="21" t="s">
        <v>84</v>
      </c>
      <c r="B37" s="21"/>
      <c r="C37" s="21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1)),INDIRECT(ADDRESS(ROW()+(-13), COLUMN()+(0), 1))), 2)</f>
        <v>121.45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162011</v>
      </c>
      <c r="G43" s="29"/>
      <c r="H43" s="29">
        <v>162012</v>
      </c>
      <c r="I43" s="29"/>
      <c r="J43" s="29" t="s">
        <v>94</v>
      </c>
    </row>
    <row r="44" spans="1:10" ht="13.50" thickBot="1" customHeight="1">
      <c r="A44" s="30" t="s">
        <v>95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96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97</v>
      </c>
    </row>
    <row r="46" spans="1:10" ht="24.00" thickBot="1" customHeight="1">
      <c r="A46" s="30" t="s">
        <v>98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99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100</v>
      </c>
    </row>
    <row r="48" spans="1:10" ht="24.00" thickBot="1" customHeight="1">
      <c r="A48" s="30" t="s">
        <v>101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102</v>
      </c>
      <c r="B49" s="28"/>
      <c r="C49" s="28"/>
      <c r="D49" s="28"/>
      <c r="E49" s="28"/>
      <c r="F49" s="29">
        <v>142010</v>
      </c>
      <c r="G49" s="29"/>
      <c r="H49" s="29">
        <v>1.10201e+006</v>
      </c>
      <c r="I49" s="29"/>
      <c r="J49" s="29" t="s">
        <v>103</v>
      </c>
    </row>
    <row r="50" spans="1:10" ht="24.00" thickBot="1" customHeight="1">
      <c r="A50" s="30" t="s">
        <v>104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105</v>
      </c>
      <c r="B51" s="28"/>
      <c r="C51" s="28"/>
      <c r="D51" s="28"/>
      <c r="E51" s="28"/>
      <c r="F51" s="29">
        <v>1.102e+006</v>
      </c>
      <c r="G51" s="29"/>
      <c r="H51" s="29">
        <v>1.102e+006</v>
      </c>
      <c r="I51" s="29"/>
      <c r="J51" s="29" t="s">
        <v>106</v>
      </c>
    </row>
    <row r="52" spans="1:10" ht="13.50" thickBot="1" customHeight="1">
      <c r="A52" s="32" t="s">
        <v>107</v>
      </c>
      <c r="B52" s="32"/>
      <c r="C52" s="32"/>
      <c r="D52" s="32"/>
      <c r="E52" s="32"/>
      <c r="F52" s="33"/>
      <c r="G52" s="33"/>
      <c r="H52" s="33"/>
      <c r="I52" s="33"/>
      <c r="J52" s="33"/>
    </row>
    <row r="53" spans="1:10" ht="13.50" thickBot="1" customHeight="1">
      <c r="A53" s="30" t="s">
        <v>108</v>
      </c>
      <c r="B53" s="30"/>
      <c r="C53" s="30"/>
      <c r="D53" s="30"/>
      <c r="E53" s="30"/>
      <c r="F53" s="31">
        <v>162006</v>
      </c>
      <c r="G53" s="31"/>
      <c r="H53" s="31">
        <v>162007</v>
      </c>
      <c r="I53" s="31"/>
      <c r="J53" s="31"/>
    </row>
    <row r="54" spans="1:10" ht="13.50" thickBot="1" customHeight="1">
      <c r="A54" s="28" t="s">
        <v>109</v>
      </c>
      <c r="B54" s="28"/>
      <c r="C54" s="28"/>
      <c r="D54" s="28"/>
      <c r="E54" s="28"/>
      <c r="F54" s="29">
        <v>142013</v>
      </c>
      <c r="G54" s="29"/>
      <c r="H54" s="29">
        <v>172013</v>
      </c>
      <c r="I54" s="29"/>
      <c r="J54" s="29">
        <v>3</v>
      </c>
    </row>
    <row r="55" spans="1:10" ht="13.50" thickBot="1" customHeight="1">
      <c r="A55" s="30" t="s">
        <v>110</v>
      </c>
      <c r="B55" s="30"/>
      <c r="C55" s="30"/>
      <c r="D55" s="30"/>
      <c r="E55" s="30"/>
      <c r="F55" s="31"/>
      <c r="G55" s="31"/>
      <c r="H55" s="31"/>
      <c r="I55" s="31"/>
      <c r="J55" s="31"/>
    </row>
    <row r="56" spans="1:10" ht="13.50" thickBot="1" customHeight="1">
      <c r="A56" s="28" t="s">
        <v>111</v>
      </c>
      <c r="B56" s="28"/>
      <c r="C56" s="28"/>
      <c r="D56" s="28"/>
      <c r="E56" s="28"/>
      <c r="F56" s="29">
        <v>172013</v>
      </c>
      <c r="G56" s="29"/>
      <c r="H56" s="29">
        <v>172014</v>
      </c>
      <c r="I56" s="29"/>
      <c r="J56" s="29" t="s">
        <v>112</v>
      </c>
    </row>
    <row r="57" spans="1:10" ht="13.50" thickBot="1" customHeight="1">
      <c r="A57" s="30" t="s">
        <v>113</v>
      </c>
      <c r="B57" s="30"/>
      <c r="C57" s="30"/>
      <c r="D57" s="30"/>
      <c r="E57" s="30"/>
      <c r="F57" s="31"/>
      <c r="G57" s="31"/>
      <c r="H57" s="31"/>
      <c r="I57" s="31"/>
      <c r="J57" s="3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  <c r="J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  <c r="J61" s="1"/>
    </row>
    <row r="62" spans="1:1" ht="33.75" thickBot="1" customHeight="1">
      <c r="A62" s="1" t="s">
        <v>116</v>
      </c>
      <c r="B62" s="1"/>
      <c r="C62" s="1"/>
      <c r="D62" s="1"/>
      <c r="E62" s="1"/>
      <c r="F62" s="1"/>
      <c r="G62" s="1"/>
      <c r="H62" s="1"/>
      <c r="I62" s="1"/>
      <c r="J62" s="1"/>
    </row>
  </sheetData>
  <mergeCells count="14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I34"/>
    <mergeCell ref="A35:C35"/>
    <mergeCell ref="E35:H35"/>
    <mergeCell ref="A36:C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1"/>
    <mergeCell ref="H51:I51"/>
    <mergeCell ref="J51:J53"/>
    <mergeCell ref="A52:E52"/>
    <mergeCell ref="F52:G52"/>
    <mergeCell ref="H52:I52"/>
    <mergeCell ref="A53:E53"/>
    <mergeCell ref="F53:G53"/>
    <mergeCell ref="H53:I53"/>
    <mergeCell ref="A54:E54"/>
    <mergeCell ref="F54:G55"/>
    <mergeCell ref="H54:I55"/>
    <mergeCell ref="J54:J55"/>
    <mergeCell ref="A55:E55"/>
    <mergeCell ref="A56:E56"/>
    <mergeCell ref="F56:G57"/>
    <mergeCell ref="H56:I57"/>
    <mergeCell ref="J56:J57"/>
    <mergeCell ref="A57:E57"/>
    <mergeCell ref="A60:J60"/>
    <mergeCell ref="A61:J61"/>
    <mergeCell ref="A62:J62"/>
  </mergeCells>
  <pageMargins left="0.147638" right="0.147638" top="0.206693" bottom="0.206693" header="0.0" footer="0.0"/>
  <pageSetup paperSize="9" orientation="portrait"/>
  <rowBreaks count="0" manualBreakCount="0">
    </rowBreaks>
</worksheet>
</file>