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<sst xmlns="http://schemas.openxmlformats.org/spreadsheetml/2006/main" count="113" uniqueCount="113">
  <si>
    <t xml:space="preserve"/>
  </si>
  <si>
    <t xml:space="preserve">QAC011</t>
  </si>
  <si>
    <t xml:space="preserve">m²</t>
  </si>
  <si>
    <t xml:space="preserve">Coberta plana transitable, ventilada, amb enrajolat fix. Impermeabilització amb làmines de poliolefines.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</si>
  <si>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feltre aïllant de llana mineral;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paviment de rajoles ceràmiques de gres rústic, 20x20 cm col·locades en capa fina amb adhesiu cimentós, C1 TE, segons UNE-EN 12004, amb lliscament reduït i temps obert ampliat, Tixobond White "MAPEI SPAIN", color blanc, a base de ciment, àrids de granulometria seleccionada, resines sintètiques i additius especials,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</si>
  <si>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</si>
  <si>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</si>
  <si>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</si>
  <si>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</si>
  <si>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</si>
  <si>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</si>
  <si>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</si>
  <si>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</si>
  <si>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</si>
  <si>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</si>
  <si>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</si>
  <si>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</si>
  <si>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</si>
  <si>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</si>
  <si>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</si>
  <si>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</si>
  <si>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</si>
  <si>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</si>
  <si>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</si>
  <si>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mt16lra040a</t>
  </si>
  <si>
    <t xml:space="preserve">m²</t>
  </si>
  <si>
    <t xml:space="preserve">Feltre aïllant de llana mineral, segons UNE-EN 13162, revestit per una de les seves cares amb un complex de paper kraft amb polietilè que actua com a barrera de vapor, de 80 mm d'espessor, resistència tèrmica 2 m²K/W, conductivitat tèrmica 0,042 W/(mK), Euroclasse F de reacció al foc segons UNE-EN 13501-1.</t>
  </si>
  <si>
    <t xml:space="preserve">mt04lvg020c</t>
  </si>
  <si>
    <t xml:space="preserve">U</t>
  </si>
  <si>
    <t xml:space="preserve">Tauler ceràmic buit encadellat, per revestir, 80x25x3 cm, amb les testes rectes, segons UNE 67041.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</si>
  <si>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</si>
  <si>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</si>
  <si>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</si>
  <si>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</si>
  <si>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</si>
  <si>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</si>
  <si>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</si>
  <si>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</si>
  <si>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</si>
  <si>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mt09mcm040a</t>
  </si>
  <si>
    <t xml:space="preserve">kg</t>
  </si>
  <si>
    <t xml:space="preserve">Adhesiu cimentós, C1 TE, segons UNE-EN 12004, amb lliscament reduït i temps obert ampliat, Tixobond White "MAPEI SPAIN", color blanc, a base de ciment, àrids de granulometria seleccionada, resines sintètiques i additius especials, per a la col·locació en capa fina de tot tipus de peces ceràmiques.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</si>
  <si>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</si>
  <si>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</si>
  <si>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</si>
  <si>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</si>
  <si>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</si>
  <si>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</si>
  <si>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</si>
  <si>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</si>
  <si>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</si>
  <si>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</si>
  <si>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</si>
  <si>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</si>
  <si>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</si>
  <si>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</si>
  <si>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</si>
  <si>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</si>
  <si>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</si>
  <si>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</si>
  <si>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</si>
  <si>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</si>
  <si>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</si>
  <si>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</si>
  <si>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</si>
  <si>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</si>
  <si>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</si>
  <si>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</si>
  <si>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</si>
  <si>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</si>
  <si>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</si>
  <si>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</si>
  <si>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</si>
  <si>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</si>
  <si>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</si>
  <si>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</si>
  <si>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</si>
  <si>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</si>
  <si>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</si>
  <si>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</si>
  <si>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</si>
  <si>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</si>
  <si>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</si>
  <si>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</si>
  <si>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45,78€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</si>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</sst>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5.41</v>
      </c>
      <c r="J14" s="12">
        <f ca="1">ROUND(INDIRECT(ADDRESS(ROW()+(0), COLUMN()+(-3), 1))*INDIRECT(ADDRESS(ROW()+(0), COLUMN()+(-1), 1)), 2)</f>
        <v>6.49</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4</v>
      </c>
      <c r="H16" s="11"/>
      <c r="I16" s="12">
        <v>0.7</v>
      </c>
      <c r="J16" s="12">
        <f ca="1">ROUND(INDIRECT(ADDRESS(ROW()+(0), COLUMN()+(-3), 1))*INDIRECT(ADDRESS(ROW()+(0), COLUMN()+(-1), 1)), 2)</f>
        <v>2.8</v>
      </c>
    </row>
    <row r="17" spans="1:10" ht="34.50" thickBot="1" customHeight="1">
      <c r="A17" s="1" t="s">
        <v>33</v>
      </c>
      <c r="B17" s="1"/>
      <c r="C17" s="1"/>
      <c r="D17" s="10" t="s">
        <v>34</v>
      </c>
      <c r="E17" s="1" t="s">
        <v>35</v>
      </c>
      <c r="F17" s="1"/>
      <c r="G17" s="11">
        <v>1.1</v>
      </c>
      <c r="H17" s="11"/>
      <c r="I17" s="12">
        <v>11.04</v>
      </c>
      <c r="J17" s="12">
        <f ca="1">ROUND(INDIRECT(ADDRESS(ROW()+(0), COLUMN()+(-3), 1))*INDIRECT(ADDRESS(ROW()+(0), COLUMN()+(-1), 1)), 2)</f>
        <v>12.14</v>
      </c>
    </row>
    <row r="18" spans="1:10" ht="34.50" thickBot="1" customHeight="1">
      <c r="A18" s="1" t="s">
        <v>36</v>
      </c>
      <c r="B18" s="1"/>
      <c r="C18" s="1"/>
      <c r="D18" s="10" t="s">
        <v>37</v>
      </c>
      <c r="E18" s="1" t="s">
        <v>38</v>
      </c>
      <c r="F18" s="1"/>
      <c r="G18" s="11">
        <v>0.3</v>
      </c>
      <c r="H18" s="11"/>
      <c r="I18" s="12">
        <v>3</v>
      </c>
      <c r="J18" s="12">
        <f ca="1">ROUND(INDIRECT(ADDRESS(ROW()+(0), COLUMN()+(-3), 1))*INDIRECT(ADDRESS(ROW()+(0), COLUMN()+(-1), 1)), 2)</f>
        <v>0.9</v>
      </c>
    </row>
    <row r="19" spans="1:10" ht="45.00" thickBot="1" customHeight="1">
      <c r="A19" s="1" t="s">
        <v>39</v>
      </c>
      <c r="B19" s="1"/>
      <c r="C19" s="1"/>
      <c r="D19" s="10" t="s">
        <v>40</v>
      </c>
      <c r="E19" s="1" t="s">
        <v>41</v>
      </c>
      <c r="F19" s="1"/>
      <c r="G19" s="11">
        <v>9</v>
      </c>
      <c r="H19" s="11"/>
      <c r="I19" s="12">
        <v>0.46</v>
      </c>
      <c r="J19" s="12">
        <f ca="1">ROUND(INDIRECT(ADDRESS(ROW()+(0), COLUMN()+(-3), 1))*INDIRECT(ADDRESS(ROW()+(0), COLUMN()+(-1), 1)), 2)</f>
        <v>4.14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44.16</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0.99</v>
      </c>
      <c r="H26" s="11"/>
      <c r="I26" s="12">
        <v>24.5</v>
      </c>
      <c r="J26" s="12">
        <f ca="1">ROUND(INDIRECT(ADDRESS(ROW()+(0), COLUMN()+(-3), 1))*INDIRECT(ADDRESS(ROW()+(0), COLUMN()+(-1), 1)), 2)</f>
        <v>24.26</v>
      </c>
    </row>
    <row r="27" spans="1:10" ht="13.50" thickBot="1" customHeight="1">
      <c r="A27" s="1" t="s">
        <v>59</v>
      </c>
      <c r="B27" s="1"/>
      <c r="C27" s="1"/>
      <c r="D27" s="10" t="s">
        <v>60</v>
      </c>
      <c r="E27" s="1" t="s">
        <v>61</v>
      </c>
      <c r="F27" s="1"/>
      <c r="G27" s="11">
        <v>1.529</v>
      </c>
      <c r="H27" s="11"/>
      <c r="I27" s="12">
        <v>20.46</v>
      </c>
      <c r="J27" s="12">
        <f ca="1">ROUND(INDIRECT(ADDRESS(ROW()+(0), COLUMN()+(-3), 1))*INDIRECT(ADDRESS(ROW()+(0), COLUMN()+(-1), 1)), 2)</f>
        <v>31.28</v>
      </c>
    </row>
    <row r="28" spans="1:10" ht="13.50" thickBot="1" customHeight="1">
      <c r="A28" s="1" t="s">
        <v>62</v>
      </c>
      <c r="B28" s="1"/>
      <c r="C28" s="1"/>
      <c r="D28" s="10" t="s">
        <v>63</v>
      </c>
      <c r="E28" s="1" t="s">
        <v>64</v>
      </c>
      <c r="F28" s="1"/>
      <c r="G28" s="11">
        <v>0.165</v>
      </c>
      <c r="H28" s="11"/>
      <c r="I28" s="12">
        <v>24.5</v>
      </c>
      <c r="J28" s="12">
        <f ca="1">ROUND(INDIRECT(ADDRESS(ROW()+(0), COLUMN()+(-3), 1))*INDIRECT(ADDRESS(ROW()+(0), COLUMN()+(-1), 1)), 2)</f>
        <v>4.04</v>
      </c>
    </row>
    <row r="29" spans="1:10" ht="13.50" thickBot="1" customHeight="1">
      <c r="A29" s="1" t="s">
        <v>65</v>
      </c>
      <c r="B29" s="1"/>
      <c r="C29" s="1"/>
      <c r="D29" s="10" t="s">
        <v>66</v>
      </c>
      <c r="E29" s="1" t="s">
        <v>67</v>
      </c>
      <c r="F29" s="1"/>
      <c r="G29" s="11">
        <v>0.165</v>
      </c>
      <c r="H29" s="11"/>
      <c r="I29" s="12">
        <v>21.75</v>
      </c>
      <c r="J29" s="12">
        <f ca="1">ROUND(INDIRECT(ADDRESS(ROW()+(0), COLUMN()+(-3), 1))*INDIRECT(ADDRESS(ROW()+(0), COLUMN()+(-1), 1)), 2)</f>
        <v>3.59</v>
      </c>
    </row>
    <row r="30" spans="1:10" ht="13.50" thickBot="1" customHeight="1">
      <c r="A30" s="1" t="s">
        <v>68</v>
      </c>
      <c r="B30" s="1"/>
      <c r="C30" s="1"/>
      <c r="D30" s="10" t="s">
        <v>69</v>
      </c>
      <c r="E30" s="1" t="s">
        <v>70</v>
      </c>
      <c r="F30" s="1"/>
      <c r="G30" s="11">
        <v>0.063</v>
      </c>
      <c r="H30" s="11"/>
      <c r="I30" s="12">
        <v>25.32</v>
      </c>
      <c r="J30" s="12">
        <f ca="1">ROUND(INDIRECT(ADDRESS(ROW()+(0), COLUMN()+(-3), 1))*INDIRECT(ADDRESS(ROW()+(0), COLUMN()+(-1), 1)), 2)</f>
        <v>1.6</v>
      </c>
    </row>
    <row r="31" spans="1:10" ht="13.50" thickBot="1" customHeight="1">
      <c r="A31" s="1" t="s">
        <v>71</v>
      </c>
      <c r="B31" s="1"/>
      <c r="C31" s="1"/>
      <c r="D31" s="10" t="s">
        <v>72</v>
      </c>
      <c r="E31" s="1" t="s">
        <v>73</v>
      </c>
      <c r="F31" s="1"/>
      <c r="G31" s="11">
        <v>0.063</v>
      </c>
      <c r="H31" s="11"/>
      <c r="I31" s="12">
        <v>21.75</v>
      </c>
      <c r="J31" s="12">
        <f ca="1">ROUND(INDIRECT(ADDRESS(ROW()+(0), COLUMN()+(-3), 1))*INDIRECT(ADDRESS(ROW()+(0), COLUMN()+(-1), 1)), 2)</f>
        <v>1.37</v>
      </c>
    </row>
    <row r="32" spans="1:10" ht="13.50" thickBot="1" customHeight="1">
      <c r="A32" s="1" t="s">
        <v>74</v>
      </c>
      <c r="B32" s="1"/>
      <c r="C32" s="1"/>
      <c r="D32" s="10" t="s">
        <v>75</v>
      </c>
      <c r="E32" s="1" t="s">
        <v>76</v>
      </c>
      <c r="F32" s="1"/>
      <c r="G32" s="11">
        <v>0.507</v>
      </c>
      <c r="H32" s="11"/>
      <c r="I32" s="12">
        <v>24.5</v>
      </c>
      <c r="J32" s="12">
        <f ca="1">ROUND(INDIRECT(ADDRESS(ROW()+(0), COLUMN()+(-3), 1))*INDIRECT(ADDRESS(ROW()+(0), COLUMN()+(-1), 1)), 2)</f>
        <v>12.42</v>
      </c>
    </row>
    <row r="33" spans="1:10" ht="13.50" thickBot="1" customHeight="1">
      <c r="A33" s="1" t="s">
        <v>77</v>
      </c>
      <c r="B33" s="1"/>
      <c r="C33" s="1"/>
      <c r="D33" s="10" t="s">
        <v>78</v>
      </c>
      <c r="E33" s="1" t="s">
        <v>79</v>
      </c>
      <c r="F33" s="1"/>
      <c r="G33" s="13">
        <v>0.254</v>
      </c>
      <c r="H33" s="13"/>
      <c r="I33" s="14">
        <v>21.75</v>
      </c>
      <c r="J33" s="14">
        <f ca="1">ROUND(INDIRECT(ADDRESS(ROW()+(0), COLUMN()+(-3), 1))*INDIRECT(ADDRESS(ROW()+(0), COLUMN()+(-1), 1)), 2)</f>
        <v>5.52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84.08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128.24</v>
      </c>
      <c r="J36" s="14">
        <f ca="1">ROUND(INDIRECT(ADDRESS(ROW()+(0), COLUMN()+(-3), 1))*INDIRECT(ADDRESS(ROW()+(0), COLUMN()+(-1), 1))/100, 2)</f>
        <v>2.56</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130.8</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142013</v>
      </c>
      <c r="G49" s="29"/>
      <c r="H49" s="29">
        <v>172013</v>
      </c>
      <c r="I49" s="29"/>
      <c r="J49" s="29">
        <v>3</v>
      </c>
    </row>
    <row r="50" spans="1:10" ht="13.50" thickBot="1" customHeight="1">
      <c r="A50" s="30" t="s">
        <v>103</v>
      </c>
      <c r="B50" s="30"/>
      <c r="C50" s="30"/>
      <c r="D50" s="30"/>
      <c r="E50" s="30"/>
      <c r="F50" s="31"/>
      <c r="G50" s="31"/>
      <c r="H50" s="31"/>
      <c r="I50" s="31"/>
      <c r="J50" s="31"/>
    </row>
    <row r="51" spans="1:10" ht="13.50" thickBot="1" customHeight="1">
      <c r="A51" s="28" t="s">
        <v>104</v>
      </c>
      <c r="B51" s="28"/>
      <c r="C51" s="28"/>
      <c r="D51" s="28"/>
      <c r="E51" s="28"/>
      <c r="F51" s="29">
        <v>1.10201e+006</v>
      </c>
      <c r="G51" s="29"/>
      <c r="H51" s="29">
        <v>1.10201e+006</v>
      </c>
      <c r="I51" s="29"/>
      <c r="J51" s="29" t="s">
        <v>105</v>
      </c>
    </row>
    <row r="52" spans="1:10" ht="24.00" thickBot="1" customHeight="1">
      <c r="A52" s="30" t="s">
        <v>106</v>
      </c>
      <c r="B52" s="30"/>
      <c r="C52" s="30"/>
      <c r="D52" s="30"/>
      <c r="E52" s="30"/>
      <c r="F52" s="31"/>
      <c r="G52" s="31"/>
      <c r="H52" s="31"/>
      <c r="I52" s="31"/>
      <c r="J52" s="31"/>
    </row>
    <row r="53" spans="1:10" ht="13.50" thickBot="1" customHeight="1">
      <c r="A53" s="28" t="s">
        <v>107</v>
      </c>
      <c r="B53" s="28"/>
      <c r="C53" s="28"/>
      <c r="D53" s="28"/>
      <c r="E53" s="28"/>
      <c r="F53" s="29">
        <v>172013</v>
      </c>
      <c r="G53" s="29"/>
      <c r="H53" s="29">
        <v>172014</v>
      </c>
      <c r="I53" s="29"/>
      <c r="J53" s="29" t="s">
        <v>108</v>
      </c>
    </row>
    <row r="54" spans="1:10" ht="13.50" thickBot="1" customHeight="1">
      <c r="A54" s="30" t="s">
        <v>109</v>
      </c>
      <c r="B54" s="30"/>
      <c r="C54" s="30"/>
      <c r="D54" s="30"/>
      <c r="E54" s="30"/>
      <c r="F54" s="31"/>
      <c r="G54" s="31"/>
      <c r="H54" s="31"/>
      <c r="I54" s="31"/>
      <c r="J54" s="31"/>
    </row>
    <row r="57" spans="1:1" ht="33.75" thickBot="1" customHeight="1">
      <c r="A57" s="1" t="s">
        <v>110</v>
      </c>
      <c r="B57" s="1"/>
      <c r="C57" s="1"/>
      <c r="D57" s="1"/>
      <c r="E57" s="1"/>
      <c r="F57" s="1"/>
      <c r="G57" s="1"/>
      <c r="H57" s="1"/>
      <c r="I57" s="1"/>
      <c r="J57" s="1"/>
    </row>
    <row r="58" spans="1:1" ht="33.75" thickBot="1" customHeight="1">
      <c r="A58" s="1" t="s">
        <v>111</v>
      </c>
      <c r="B58" s="1"/>
      <c r="C58" s="1"/>
      <c r="D58" s="1"/>
      <c r="E58" s="1"/>
      <c r="F58" s="1"/>
      <c r="G58" s="1"/>
      <c r="H58" s="1"/>
      <c r="I58" s="1"/>
      <c r="J58" s="1"/>
    </row>
    <row r="59" spans="1:1" ht="33.75" thickBot="1" customHeight="1">
      <c r="A59" s="1" t="s">
        <v>112</v>
      </c>
      <c r="B59" s="1"/>
      <c r="C59" s="1"/>
      <c r="D59" s="1"/>
      <c r="E59" s="1"/>
      <c r="F59" s="1"/>
      <c r="G59" s="1"/>
      <c r="H59" s="1"/>
      <c r="I59" s="1"/>
      <c r="J59" s="1"/>
    </row>
  </sheetData>
  <mergeCells count="13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7:J57"/>
    <mergeCell ref="A58:J58"/>
    <mergeCell ref="A59:J59"/>
  </mergeCells>
  <pageMargins left="0.147638" right="0.147638" top="0.206693" bottom="0.206693" header="0.0" footer="0.0"/>
  <pageSetup paperSize="9" orientation="portrait"/>
  <rowBreaks count="0" manualBreakCount="0">
    </rowBreaks>
</worksheet>
</file>