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<sst xmlns="http://schemas.openxmlformats.org/spreadsheetml/2006/main" count="117" uniqueCount="117">
  <si>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</si>
  <si>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QAC012</t>
  </si>
  <si>
    <t xml:space="preserve">m²</t>
  </si>
  <si>
    <t xml:space="preserve">Coberta plana transitable, ventilada, amb enrajolat fix. Impermeabilització amb làmines de PVC.</t>
  </si>
  <si>
    <r>
      <rPr>
        <sz val="8.25"/>
        <color rgb="FF000000"/>
        <rFont val="Arial"/>
        <family val="2"/>
      </rPr>
      <t xml:space="preserve">Coberta plana transitable, ventilada, amb enrajolat fix, tipus convencional, pendent del 1% al 5%, per a tràfic de vianants privat.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PROTECCIÓ: geotèxtil no teixit compost per fibres de polièster unides per tiretes, (300 g/m²); CAPA DE PROTECCIÓ: paviment de rajoles ceràmiques de gres rústic, 20x20 cm col·locades en capa fina amb adhesiu cimentós, C1 TE, segons UNE-EN 12004, amb lliscament reduït i temps obert ampliat, Tixobond White "MAPEI SPAIN", color blanc, a base de ciment, àrids de granulometria seleccionada, resines sintètiques i additius especials, sobre una capa de regularització de morter de ciment, industrial, M-5, de 4 cm d'espessor, rejuntades amb morter de junts cimentós millorat, amb absorció d'aigua reduïda i resistència elevada a l'abrasió tipus CG 2 W A, color blanc, per junts de 2 a 15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</si>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</sst>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6.63" customWidth="1"/>
    <col min="5" max="5" width="71.4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</v>
      </c>
      <c r="H10" s="11"/>
      <c r="I10" s="12">
        <v>0.16</v>
      </c>
      <c r="J10" s="12">
        <f ca="1">ROUND(INDIRECT(ADDRESS(ROW()+(0), COLUMN()+(-3), 1))*INDIRECT(ADDRESS(ROW()+(0), COLUMN()+(-1), 1)), 2)</f>
        <v>1.28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5.41</v>
      </c>
      <c r="J14" s="12">
        <f ca="1">ROUND(INDIRECT(ADDRESS(ROW()+(0), COLUMN()+(-3), 1))*INDIRECT(ADDRESS(ROW()+(0), COLUMN()+(-1), 1)), 2)</f>
        <v>6.49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55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2.1</v>
      </c>
      <c r="H16" s="11"/>
      <c r="I16" s="12">
        <v>1.2</v>
      </c>
      <c r="J16" s="12">
        <f ca="1">ROUND(INDIRECT(ADDRESS(ROW()+(0), COLUMN()+(-3), 1))*INDIRECT(ADDRESS(ROW()+(0), COLUMN()+(-1), 1)), 2)</f>
        <v>2.52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6.55</v>
      </c>
      <c r="J17" s="12">
        <f ca="1">ROUND(INDIRECT(ADDRESS(ROW()+(0), COLUMN()+(-3), 1))*INDIRECT(ADDRESS(ROW()+(0), COLUMN()+(-1), 1)), 2)</f>
        <v>6.88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0.4</v>
      </c>
      <c r="H18" s="11"/>
      <c r="I18" s="12">
        <v>2.8</v>
      </c>
      <c r="J18" s="12">
        <f ca="1">ROUND(INDIRECT(ADDRESS(ROW()+(0), COLUMN()+(-3), 1))*INDIRECT(ADDRESS(ROW()+(0), COLUMN()+(-1), 1)), 2)</f>
        <v>1.12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9</v>
      </c>
      <c r="H19" s="11"/>
      <c r="I19" s="12">
        <v>0.46</v>
      </c>
      <c r="J19" s="12">
        <f ca="1">ROUND(INDIRECT(ADDRESS(ROW()+(0), COLUMN()+(-3), 1))*INDIRECT(ADDRESS(ROW()+(0), COLUMN()+(-1), 1)), 2)</f>
        <v>4.14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0.04</v>
      </c>
      <c r="H22" s="11"/>
      <c r="I22" s="12">
        <v>3</v>
      </c>
      <c r="J22" s="12">
        <f ca="1">ROUND(INDIRECT(ADDRESS(ROW()+(0), COLUMN()+(-3), 1))*INDIRECT(ADDRESS(ROW()+(0), COLUMN()+(-1), 1)), 2)</f>
        <v>0.12</v>
      </c>
    </row>
    <row r="23" spans="1:10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0.78</v>
      </c>
      <c r="J23" s="14">
        <f ca="1">ROUND(INDIRECT(ADDRESS(ROW()+(0), COLUMN()+(-3), 1))*INDIRECT(ADDRESS(ROW()+(0), COLUMN()+(-1), 1)), 2)</f>
        <v>0.04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38.84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0.99</v>
      </c>
      <c r="H26" s="11"/>
      <c r="I26" s="12">
        <v>24.5</v>
      </c>
      <c r="J26" s="12">
        <f ca="1">ROUND(INDIRECT(ADDRESS(ROW()+(0), COLUMN()+(-3), 1))*INDIRECT(ADDRESS(ROW()+(0), COLUMN()+(-1), 1)), 2)</f>
        <v>24.26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1.529</v>
      </c>
      <c r="H27" s="11"/>
      <c r="I27" s="12">
        <v>20.46</v>
      </c>
      <c r="J27" s="12">
        <f ca="1">ROUND(INDIRECT(ADDRESS(ROW()+(0), COLUMN()+(-3), 1))*INDIRECT(ADDRESS(ROW()+(0), COLUMN()+(-1), 1)), 2)</f>
        <v>31.28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0.178</v>
      </c>
      <c r="H28" s="11"/>
      <c r="I28" s="12">
        <v>24.5</v>
      </c>
      <c r="J28" s="12">
        <f ca="1">ROUND(INDIRECT(ADDRESS(ROW()+(0), COLUMN()+(-3), 1))*INDIRECT(ADDRESS(ROW()+(0), COLUMN()+(-1), 1)), 2)</f>
        <v>4.36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0.178</v>
      </c>
      <c r="H29" s="11"/>
      <c r="I29" s="12">
        <v>21.75</v>
      </c>
      <c r="J29" s="12">
        <f ca="1">ROUND(INDIRECT(ADDRESS(ROW()+(0), COLUMN()+(-3), 1))*INDIRECT(ADDRESS(ROW()+(0), COLUMN()+(-1), 1)), 2)</f>
        <v>3.87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0.063</v>
      </c>
      <c r="H30" s="11"/>
      <c r="I30" s="12">
        <v>25.32</v>
      </c>
      <c r="J30" s="12">
        <f ca="1">ROUND(INDIRECT(ADDRESS(ROW()+(0), COLUMN()+(-3), 1))*INDIRECT(ADDRESS(ROW()+(0), COLUMN()+(-1), 1)), 2)</f>
        <v>1.6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0.063</v>
      </c>
      <c r="H31" s="11"/>
      <c r="I31" s="12">
        <v>21.75</v>
      </c>
      <c r="J31" s="12">
        <f ca="1">ROUND(INDIRECT(ADDRESS(ROW()+(0), COLUMN()+(-3), 1))*INDIRECT(ADDRESS(ROW()+(0), COLUMN()+(-1), 1)), 2)</f>
        <v>1.37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0.507</v>
      </c>
      <c r="H32" s="11"/>
      <c r="I32" s="12">
        <v>24.5</v>
      </c>
      <c r="J32" s="12">
        <f ca="1">ROUND(INDIRECT(ADDRESS(ROW()+(0), COLUMN()+(-3), 1))*INDIRECT(ADDRESS(ROW()+(0), COLUMN()+(-1), 1)), 2)</f>
        <v>12.42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0.254</v>
      </c>
      <c r="H33" s="13"/>
      <c r="I33" s="14">
        <v>21.75</v>
      </c>
      <c r="J33" s="14">
        <f ca="1">ROUND(INDIRECT(ADDRESS(ROW()+(0), COLUMN()+(-3), 1))*INDIRECT(ADDRESS(ROW()+(0), COLUMN()+(-1), 1)), 2)</f>
        <v>5.52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84.68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123.52</v>
      </c>
      <c r="J36" s="14">
        <f ca="1">ROUND(INDIRECT(ADDRESS(ROW()+(0), COLUMN()+(-3), 1))*INDIRECT(ADDRESS(ROW()+(0), COLUMN()+(-1), 1))/100, 2)</f>
        <v>2.47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125.99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1.102e+006</v>
      </c>
      <c r="G49" s="29"/>
      <c r="H49" s="29">
        <v>1.102e+006</v>
      </c>
      <c r="I49" s="29"/>
      <c r="J49" s="29" t="s">
        <v>103</v>
      </c>
    </row>
    <row r="50" spans="1:10" ht="13.50" thickBot="1" customHeight="1">
      <c r="A50" s="32" t="s">
        <v>104</v>
      </c>
      <c r="B50" s="32"/>
      <c r="C50" s="32"/>
      <c r="D50" s="32"/>
      <c r="E50" s="32"/>
      <c r="F50" s="33"/>
      <c r="G50" s="33"/>
      <c r="H50" s="33"/>
      <c r="I50" s="33"/>
      <c r="J50" s="33"/>
    </row>
    <row r="51" spans="1:10" ht="13.50" thickBot="1" customHeight="1">
      <c r="A51" s="30" t="s">
        <v>105</v>
      </c>
      <c r="B51" s="30"/>
      <c r="C51" s="30"/>
      <c r="D51" s="30"/>
      <c r="E51" s="30"/>
      <c r="F51" s="31">
        <v>162006</v>
      </c>
      <c r="G51" s="31"/>
      <c r="H51" s="31">
        <v>162007</v>
      </c>
      <c r="I51" s="31"/>
      <c r="J51" s="31"/>
    </row>
    <row r="52" spans="1:10" ht="13.50" thickBot="1" customHeight="1">
      <c r="A52" s="28" t="s">
        <v>106</v>
      </c>
      <c r="B52" s="28"/>
      <c r="C52" s="28"/>
      <c r="D52" s="28"/>
      <c r="E52" s="28"/>
      <c r="F52" s="29">
        <v>1.10201e+006</v>
      </c>
      <c r="G52" s="29"/>
      <c r="H52" s="29">
        <v>1.10201e+006</v>
      </c>
      <c r="I52" s="29"/>
      <c r="J52" s="29" t="s">
        <v>107</v>
      </c>
    </row>
    <row r="53" spans="1:10" ht="24.00" thickBot="1" customHeight="1">
      <c r="A53" s="30" t="s">
        <v>108</v>
      </c>
      <c r="B53" s="30"/>
      <c r="C53" s="30"/>
      <c r="D53" s="30"/>
      <c r="E53" s="30"/>
      <c r="F53" s="31"/>
      <c r="G53" s="31"/>
      <c r="H53" s="31"/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13.5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49"/>
    <mergeCell ref="H49:I49"/>
    <mergeCell ref="J49:J51"/>
    <mergeCell ref="A50:E50"/>
    <mergeCell ref="F50:G50"/>
    <mergeCell ref="H50:I50"/>
    <mergeCell ref="A51:E51"/>
    <mergeCell ref="F51:G51"/>
    <mergeCell ref="H51:I51"/>
    <mergeCell ref="A52:E52"/>
    <mergeCell ref="F52:G53"/>
    <mergeCell ref="H52:I53"/>
    <mergeCell ref="J52:J53"/>
    <mergeCell ref="A53:E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