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<sst xmlns="http://schemas.openxmlformats.org/spreadsheetml/2006/main" count="50" uniqueCount="50">
  <si>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</si>
  <si>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RAG014</t>
  </si>
  <si>
    <t xml:space="preserve">m²</t>
  </si>
  <si>
    <t xml:space="preserve">Enrajolat sobre superfície suport interior de morter de ciment o formigó.</t>
  </si>
  <si>
    <r>
      <rPr>
        <sz val="8.25"/>
        <color rgb="FF000000"/>
        <rFont val="Arial"/>
        <family val="2"/>
      </rPr>
      <t xml:space="preserve">Alicatat amb rajola de València acabat llis, 20x20 cm, 8 €/m², capacitat d'absorció d'aigua E&gt;10%, grup BIII, resistència al lliscament Rd&lt;=15, classe 0, col·locat sobre una superfície suport de morter de ciment o formigó, en paraments interiors, rebut amb adhesiu cimentós, C1 TE, segons UNE-EN 12004, amb lliscament reduït i temps obert ampliat, Tixobond White "MAPEI SPAIN", color blanc, sense junt (separació entre 1,5 i 3 mm); cantoneres de PVC.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</si>
  <si>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</si>
  <si>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</si>
  <si>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</si>
  <si>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</si>
  <si>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</si>
  <si>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</si>
  <si>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</si>
  <si>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mt09mcm040a</t>
  </si>
  <si>
    <t xml:space="preserve">kg</t>
  </si>
  <si>
    <t xml:space="preserve">Adhesiu cimentós, C1 TE, segons UNE-EN 12004, amb lliscament reduït i temps obert ampliat, Tixobond White "MAPEI SPAIN", color blanc, a base de ciment, àrids de granulometria seleccionada, resines sintètiques i additius especials, per a la col·locació en capa fina de tot tipus de peces ceràmiques.</t>
  </si>
  <si>
    <t xml:space="preserve">mt19awa010</t>
  </si>
  <si>
    <t xml:space="preserve">m</t>
  </si>
  <si>
    <t xml:space="preserve">Cantonera de PVC en cantonades enrajolades.</t>
  </si>
  <si>
    <t xml:space="preserve">mt19aba010b800</t>
  </si>
  <si>
    <t xml:space="preserve">m²</t>
  </si>
  <si>
    <t xml:space="preserve">Rajola ceràmica de rajola de València llis, 20x20 cm, 8,00€/m², capacitat d'absorció d'aigua E&gt;10%, grup BIII, segons UNE-EN 14411, resistència al lliscament Rd&lt;=15 segons UNE 41901 EX, lliscabilitat classe 0 segons CTE.</t>
  </si>
  <si>
    <t xml:space="preserve">mt09mcp020bE</t>
  </si>
  <si>
    <t xml:space="preserve">kg</t>
  </si>
  <si>
    <t xml:space="preserve">Morter de junts cimentós tipus L, color blanc, per junts de fins a 3 mm, a base de ciment blanc d'alta resistència i additius especials, per a rejuntat de peces ceràmiques amb grau d'absorció mitjà-alt.</t>
  </si>
  <si>
    <t xml:space="preserve">Subtotal materials:</t>
  </si>
  <si>
    <t xml:space="preserve">Mà d'obra</t>
  </si>
  <si>
    <t xml:space="preserve">mo024</t>
  </si>
  <si>
    <t xml:space="preserve">h</t>
  </si>
  <si>
    <t xml:space="preserve">Oficial 1ª enrajolador.</t>
  </si>
  <si>
    <t xml:space="preserve">mo062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</si>
  <si>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</si>
  <si>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</si>
  <si>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</si>
  <si>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</si>
  <si>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</si>
  <si>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</si>
  <si>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8,00€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</si>
  <si>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</si>
  <si>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</si>
  <si>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</si>
  <si>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</si>
  <si>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</si>
  <si>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</si>
  <si>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</si>
  <si>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</si>
  <si>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3/4</t>
  </si>
  <si>
    <t xml:space="preserve">Baldosas  cerámicas.  Definiciones,  clasificación, características,  evaluación  de  la  conformidad 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</si>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</sst>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6.63" customWidth="1"/>
    <col min="5" max="5" width="72.42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0.46</v>
      </c>
      <c r="J10" s="12">
        <f ca="1">ROUND(INDIRECT(ADDRESS(ROW()+(0), COLUMN()+(-3), 1))*INDIRECT(ADDRESS(ROW()+(0), COLUMN()+(-1), 1)), 2)</f>
        <v>1.84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0.5</v>
      </c>
      <c r="H11" s="11"/>
      <c r="I11" s="12">
        <v>1.32</v>
      </c>
      <c r="J11" s="12">
        <f ca="1">ROUND(INDIRECT(ADDRESS(ROW()+(0), COLUMN()+(-3), 1))*INDIRECT(ADDRESS(ROW()+(0), COLUMN()+(-1), 1)), 2)</f>
        <v>0.66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1.05</v>
      </c>
      <c r="H12" s="11"/>
      <c r="I12" s="12">
        <v>8</v>
      </c>
      <c r="J12" s="12">
        <f ca="1">ROUND(INDIRECT(ADDRESS(ROW()+(0), COLUMN()+(-3), 1))*INDIRECT(ADDRESS(ROW()+(0), COLUMN()+(-1), 1)), 2)</f>
        <v>8.4</v>
      </c>
    </row>
    <row r="13" spans="1:10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3">
        <v>0.113</v>
      </c>
      <c r="H13" s="13"/>
      <c r="I13" s="14">
        <v>1.62</v>
      </c>
      <c r="J13" s="14">
        <f ca="1">ROUND(INDIRECT(ADDRESS(ROW()+(0), COLUMN()+(-3), 1))*INDIRECT(ADDRESS(ROW()+(0), COLUMN()+(-1), 1)), 2)</f>
        <v>0.18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11.08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1">
        <v>0.742</v>
      </c>
      <c r="H16" s="11"/>
      <c r="I16" s="12">
        <v>24.5</v>
      </c>
      <c r="J16" s="12">
        <f ca="1">ROUND(INDIRECT(ADDRESS(ROW()+(0), COLUMN()+(-3), 1))*INDIRECT(ADDRESS(ROW()+(0), COLUMN()+(-1), 1)), 2)</f>
        <v>18.18</v>
      </c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3">
        <v>0.371</v>
      </c>
      <c r="H17" s="13"/>
      <c r="I17" s="14">
        <v>21.75</v>
      </c>
      <c r="J17" s="14">
        <f ca="1">ROUND(INDIRECT(ADDRESS(ROW()+(0), COLUMN()+(-3), 1))*INDIRECT(ADDRESS(ROW()+(0), COLUMN()+(-1), 1)), 2)</f>
        <v>8.07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26.25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19"/>
      <c r="D20" s="20" t="s">
        <v>34</v>
      </c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37.33</v>
      </c>
      <c r="J20" s="14">
        <f ca="1">ROUND(INDIRECT(ADDRESS(ROW()+(0), COLUMN()+(-3), 1))*INDIRECT(ADDRESS(ROW()+(0), COLUMN()+(-1), 1))/100, 2)</f>
        <v>0.75</v>
      </c>
    </row>
    <row r="21" spans="1:10" ht="13.50" thickBot="1" customHeight="1">
      <c r="A21" s="21" t="s">
        <v>36</v>
      </c>
      <c r="B21" s="21"/>
      <c r="C21" s="21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38.08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57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I14"/>
    <mergeCell ref="A15:C15"/>
    <mergeCell ref="E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I18"/>
    <mergeCell ref="A19:C19"/>
    <mergeCell ref="E19:H19"/>
    <mergeCell ref="A20:C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