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<sst xmlns="http://schemas.openxmlformats.org/spreadsheetml/2006/main" count="47" uniqueCount="47">
  <si>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</si>
  <si>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RSU010</t>
  </si>
  <si>
    <t xml:space="preserve">m²</t>
  </si>
  <si>
    <t xml:space="preserve">Paviment interior de mosaic hidràulic. Col·locació en capa fina.</t>
  </si>
  <si>
    <r>
      <rPr>
        <sz val="8.25"/>
        <color rgb="FF000000"/>
        <rFont val="Arial"/>
        <family val="2"/>
      </rPr>
      <t xml:space="preserve">Paviment interior de mosaic hidràulic, amb peces de 10x10 cm, quadrades, monocolor, gamma bàsica; amb resistència al lliscament 35&lt;Rd&lt;=45 segons UNE-EN 16165 i lliscabilitat classe 2 segons CTE. COL·LOCACIÓ: en capa fina i mitjançant doble encolat amb adhesiu cimentós, C1 TE, segons UNE-EN 12004, amb lliscament reduït i temps obert ampliat, Tixobond White "MAPEI SPAIN", color blanc, a base de ciment, àrids de granulometria seleccionada, resines sintètiques i additius especials. TRACTAMENT SUPERFICIAL: amb producte impermeabilitzant per al segellat de porus. REJUNTAT: amb morter de junts cimentós millorat, amb absorció d'aigua reduïda i resistència elevada a l'abrasió tipus CG 2 W A, color blanc, per junts de 2 a 15 mm.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</si>
  <si>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</si>
  <si>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</si>
  <si>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</si>
  <si>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</si>
  <si>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</si>
  <si>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</si>
  <si>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</si>
  <si>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mt18bhi020ia</t>
  </si>
  <si>
    <t xml:space="preserve">m²</t>
  </si>
  <si>
    <t xml:space="preserve">Mosaic hidràulic, amb peces de 10x10 cm, quadrades, monocolor, gamma bàsica; amb resistència al lliscament 35&lt;Rd&lt;=45 segons UNE-EN 16165 i lliscabilitat classe 2 segons CTE.</t>
  </si>
  <si>
    <t xml:space="preserve">mt09mcm040a</t>
  </si>
  <si>
    <t xml:space="preserve">kg</t>
  </si>
  <si>
    <t xml:space="preserve">Adhesiu cimentós, C1 TE, segons UNE-EN 12004, amb lliscament reduït i temps obert ampliat, Tixobond White "MAPEI SPAIN", color blanc, a base de ciment, àrids de granulometria seleccionada, resines sintètiques i additius especials, per a la col·locació en capa fina de tot tipus de peces ceràmiques.</t>
  </si>
  <si>
    <t xml:space="preserve">mt18wwa020</t>
  </si>
  <si>
    <t xml:space="preserve">l</t>
  </si>
  <si>
    <t xml:space="preserve">Emulsió de resines per al segellat de porus en paviments hidràulics.</t>
  </si>
  <si>
    <t xml:space="preserve">mt09mcp020bB</t>
  </si>
  <si>
    <t xml:space="preserve">kg</t>
  </si>
  <si>
    <t xml:space="preserve">Morter de junts cimentós millorat, amb absorció d'aigua reduïda i resistència elevada a l'abrasió, tipus CG2 W A, segons UNE-EN 13888, color blanc, per junts de 2 a 15 mm, a base de ciment d'alta resistència, àrids seleccionats, additius especials i pigments, amb efecte antifloridura, antiverdet i preventiu de les eflorescències, hidrorepel·lent, especial per a rejuntat de tot tipus de peces ceràmiques i pedres naturals en zones de proliferació de microorganismes.</t>
  </si>
  <si>
    <t xml:space="preserve">Subtotal materials:</t>
  </si>
  <si>
    <t xml:space="preserve">Mà d'obra</t>
  </si>
  <si>
    <t xml:space="preserve">mo023</t>
  </si>
  <si>
    <t xml:space="preserve">h</t>
  </si>
  <si>
    <t xml:space="preserve">Oficial 1ª enrajolador.</t>
  </si>
  <si>
    <t xml:space="preserve">mo061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</si>
  <si>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</si>
  <si>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</si>
  <si>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</si>
  <si>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</si>
  <si>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</si>
  <si>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</si>
  <si>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12,25€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</si>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</sst>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.29" customWidth="1"/>
    <col min="4" max="4" width="73.78" customWidth="1"/>
    <col min="5" max="5" width="1.19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34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1.05</v>
      </c>
      <c r="G10" s="11"/>
      <c r="H10" s="12">
        <v>62.68</v>
      </c>
      <c r="I10" s="12">
        <f ca="1">ROUND(INDIRECT(ADDRESS(ROW()+(0), COLUMN()+(-3), 1))*INDIRECT(ADDRESS(ROW()+(0), COLUMN()+(-1), 1)), 2)</f>
        <v>65.81</v>
      </c>
    </row>
    <row r="11" spans="1:9" ht="45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6</v>
      </c>
      <c r="G11" s="11"/>
      <c r="H11" s="12">
        <v>0.45</v>
      </c>
      <c r="I11" s="12">
        <f ca="1">ROUND(INDIRECT(ADDRESS(ROW()+(0), COLUMN()+(-3), 1))*INDIRECT(ADDRESS(ROW()+(0), COLUMN()+(-1), 1)), 2)</f>
        <v>2.7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0.1</v>
      </c>
      <c r="G12" s="11"/>
      <c r="H12" s="12">
        <v>6.1</v>
      </c>
      <c r="I12" s="12">
        <f ca="1">ROUND(INDIRECT(ADDRESS(ROW()+(0), COLUMN()+(-3), 1))*INDIRECT(ADDRESS(ROW()+(0), COLUMN()+(-1), 1)), 2)</f>
        <v>0.61</v>
      </c>
    </row>
    <row r="13" spans="1:9" ht="66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0.3</v>
      </c>
      <c r="G13" s="13"/>
      <c r="H13" s="14">
        <v>1.7</v>
      </c>
      <c r="I13" s="14">
        <f ca="1">ROUND(INDIRECT(ADDRESS(ROW()+(0), COLUMN()+(-3), 1))*INDIRECT(ADDRESS(ROW()+(0), COLUMN()+(-1), 1)), 2)</f>
        <v>0.51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69.63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1.139</v>
      </c>
      <c r="G16" s="11"/>
      <c r="H16" s="12">
        <v>29.67</v>
      </c>
      <c r="I16" s="12">
        <f ca="1">ROUND(INDIRECT(ADDRESS(ROW()+(0), COLUMN()+(-3), 1))*INDIRECT(ADDRESS(ROW()+(0), COLUMN()+(-1), 1)), 2)</f>
        <v>33.79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1.139</v>
      </c>
      <c r="G17" s="13"/>
      <c r="H17" s="14">
        <v>26.39</v>
      </c>
      <c r="I17" s="14">
        <f ca="1">ROUND(INDIRECT(ADDRESS(ROW()+(0), COLUMN()+(-3), 1))*INDIRECT(ADDRESS(ROW()+(0), COLUMN()+(-1), 1)), 2)</f>
        <v>30.06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63.85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133.48</v>
      </c>
      <c r="I20" s="14">
        <f ca="1">ROUND(INDIRECT(ADDRESS(ROW()+(0), COLUMN()+(-3), 1))*INDIRECT(ADDRESS(ROW()+(0), COLUMN()+(-1), 1))/100, 2)</f>
        <v>2.67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136.15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142013</v>
      </c>
      <c r="F25" s="29"/>
      <c r="G25" s="29">
        <v>172013</v>
      </c>
      <c r="H25" s="29"/>
      <c r="I25" s="29">
        <v>3</v>
      </c>
    </row>
    <row r="26" spans="1:9" ht="13.50" thickBot="1" customHeight="1">
      <c r="A26" s="30" t="s">
        <v>43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