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<sst xmlns="http://schemas.openxmlformats.org/spreadsheetml/2006/main" count="39" uniqueCount="39">
  <si>
    <t xml:space="preserve"/>
  </si>
  <si>
    <t xml:space="preserve">EFY035</t>
  </si>
  <si>
    <t xml:space="preserve">m²</t>
  </si>
  <si>
    <t xml:space="preserve">Regularització de murs de fàbrica amb morter de ciment.</t>
  </si>
  <si>
    <r>
      <rPr>
        <sz val="8.25"/>
        <color rgb="FF000000"/>
        <rFont val="Arial"/>
        <family val="2"/>
      </rPr>
      <t xml:space="preserve">Regularització de mur de fàbrica amb morter cimentós bicomponent reforçat amb fibres Planitop HDM Maxi "MAPEI SPAIN", color gris, aplicat manualment, en una capa, de 10 mm de gruix total, per a aplicació posterior de reforç estructural amb morter de ciment. El preu no inclou el reforç estructural amb morter de ciment.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</si>
  <si>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</si>
  <si>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</si>
  <si>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</si>
  <si>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</si>
  <si>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</si>
  <si>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</si>
  <si>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</si>
  <si>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mt09rem060j</t>
  </si>
  <si>
    <t xml:space="preserve">kg</t>
  </si>
  <si>
    <t xml:space="preserve">Morter cimentós bicomponent reforçat amb fibres Planitop HDM Maxi "MAPEI SPAIN", color gris, compost de ciments d'alta resistència, àrids seleccionats, additius especials i polímers sintètics en dispersió aquosa, permeable al vapor d'aigua i d'alta resistència mecànica i alta ductilitat, per a aplicar amb plana o paleta, previ pastat amb aigua, classe R2 segons UNE-EN 1504-3.</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</si>
  <si>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</si>
  <si>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</si>
  <si>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</si>
  <si>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</si>
  <si>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</si>
  <si>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</si>
  <si>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</si>
  <si>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</si>
  <si>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Subtotal mà d'obra:</t>
  </si>
  <si>
    <t xml:space="preserve">Costos directes complementaris</t>
  </si>
  <si>
    <t xml:space="preserve">%</t>
  </si>
  <si>
    <t xml:space="preserve">Costos directes complementaris</t>
  </si>
  <si>
    <t xml:space="preserve">Cost de manteniment decennal: 1,68€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</si>
  <si>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</si>
  <si>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</si>
  <si>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</si>
  <si>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</si>
  <si>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</si>
  <si>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1504-3:2005</t>
  </si>
  <si>
    <t xml:space="preserve">1/2+/3/4</t>
  </si>
  <si>
    <t xml:space="preserve">Productos  y  sistemas  para  la  protección  y reparación  de estructuras  de hormigón — Parte 3: Reparación  estructural  y  no  estructural</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</si>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</sst>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08" customWidth="1"/>
    <col min="3" max="3" width="2.21" customWidth="1"/>
    <col min="4" max="4" width="4.42" customWidth="1"/>
    <col min="5" max="5" width="76.16"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55.50" thickBot="1" customHeight="1">
      <c r="A10" s="1" t="s">
        <v>12</v>
      </c>
      <c r="B10" s="1"/>
      <c r="C10" s="10" t="s">
        <v>13</v>
      </c>
      <c r="D10" s="10"/>
      <c r="E10" s="1" t="s">
        <v>14</v>
      </c>
      <c r="F10" s="1"/>
      <c r="G10" s="12">
        <v>18.5</v>
      </c>
      <c r="H10" s="12"/>
      <c r="I10" s="14">
        <v>2.33</v>
      </c>
      <c r="J10" s="14">
        <f ca="1">ROUND(INDIRECT(ADDRESS(ROW()+(0), COLUMN()+(-3), 1))*INDIRECT(ADDRESS(ROW()+(0), COLUMN()+(-1), 1)), 2)</f>
        <v>43.11</v>
      </c>
    </row>
    <row r="11" spans="1:10" ht="13.50" thickBot="1" customHeight="1">
      <c r="A11" s="15"/>
      <c r="B11" s="15"/>
      <c r="C11" s="15"/>
      <c r="D11" s="15"/>
      <c r="E11" s="15"/>
      <c r="F11" s="15"/>
      <c r="G11" s="9" t="s">
        <v>15</v>
      </c>
      <c r="H11" s="9"/>
      <c r="I11" s="9"/>
      <c r="J11" s="17">
        <f ca="1">ROUND(SUM(INDIRECT(ADDRESS(ROW()+(-1), COLUMN()+(0), 1))), 2)</f>
        <v>43.11</v>
      </c>
    </row>
    <row r="12" spans="1:10" ht="13.50" thickBot="1" customHeight="1">
      <c r="A12" s="15">
        <v>2</v>
      </c>
      <c r="B12" s="15"/>
      <c r="C12" s="15"/>
      <c r="D12" s="15"/>
      <c r="E12" s="18" t="s">
        <v>16</v>
      </c>
      <c r="F12" s="18"/>
      <c r="G12" s="18"/>
      <c r="H12" s="18"/>
      <c r="I12" s="15"/>
      <c r="J12" s="15"/>
    </row>
    <row r="13" spans="1:10" ht="13.50" thickBot="1" customHeight="1">
      <c r="A13" s="1" t="s">
        <v>17</v>
      </c>
      <c r="B13" s="1"/>
      <c r="C13" s="10" t="s">
        <v>18</v>
      </c>
      <c r="D13" s="10"/>
      <c r="E13" s="1" t="s">
        <v>19</v>
      </c>
      <c r="F13" s="1"/>
      <c r="G13" s="11">
        <v>0.227</v>
      </c>
      <c r="H13" s="11"/>
      <c r="I13" s="13">
        <v>28.42</v>
      </c>
      <c r="J13" s="13">
        <f ca="1">ROUND(INDIRECT(ADDRESS(ROW()+(0), COLUMN()+(-3), 1))*INDIRECT(ADDRESS(ROW()+(0), COLUMN()+(-1), 1)), 2)</f>
        <v>6.45</v>
      </c>
    </row>
    <row r="14" spans="1:10" ht="13.50" thickBot="1" customHeight="1">
      <c r="A14" s="1" t="s">
        <v>20</v>
      </c>
      <c r="B14" s="1"/>
      <c r="C14" s="10" t="s">
        <v>21</v>
      </c>
      <c r="D14" s="10"/>
      <c r="E14" s="1" t="s">
        <v>22</v>
      </c>
      <c r="F14" s="1"/>
      <c r="G14" s="12">
        <v>0.227</v>
      </c>
      <c r="H14" s="12"/>
      <c r="I14" s="14">
        <v>23.81</v>
      </c>
      <c r="J14" s="14">
        <f ca="1">ROUND(INDIRECT(ADDRESS(ROW()+(0), COLUMN()+(-3), 1))*INDIRECT(ADDRESS(ROW()+(0), COLUMN()+(-1), 1)), 2)</f>
        <v>5.4</v>
      </c>
    </row>
    <row r="15" spans="1:10" ht="13.50" thickBot="1" customHeight="1">
      <c r="A15" s="15"/>
      <c r="B15" s="15"/>
      <c r="C15" s="15"/>
      <c r="D15" s="15"/>
      <c r="E15" s="15"/>
      <c r="F15" s="15"/>
      <c r="G15" s="9" t="s">
        <v>23</v>
      </c>
      <c r="H15" s="9"/>
      <c r="I15" s="9"/>
      <c r="J15" s="17">
        <f ca="1">ROUND(SUM(INDIRECT(ADDRESS(ROW()+(-1), COLUMN()+(0), 1)),INDIRECT(ADDRESS(ROW()+(-2), COLUMN()+(0), 1))), 2)</f>
        <v>11.85</v>
      </c>
    </row>
    <row r="16" spans="1:10" ht="13.50" thickBot="1" customHeight="1">
      <c r="A16" s="15">
        <v>3</v>
      </c>
      <c r="B16" s="15"/>
      <c r="C16" s="15"/>
      <c r="D16" s="15"/>
      <c r="E16" s="18" t="s">
        <v>24</v>
      </c>
      <c r="F16" s="18"/>
      <c r="G16" s="18"/>
      <c r="H16" s="18"/>
      <c r="I16" s="15"/>
      <c r="J16" s="15"/>
    </row>
    <row r="17" spans="1:10" ht="13.50" thickBot="1" customHeight="1">
      <c r="A17" s="19"/>
      <c r="B17" s="19"/>
      <c r="C17" s="20" t="s">
        <v>25</v>
      </c>
      <c r="D17" s="20"/>
      <c r="E17" s="19" t="s">
        <v>26</v>
      </c>
      <c r="F17" s="19"/>
      <c r="G17" s="12">
        <v>2</v>
      </c>
      <c r="H17" s="12"/>
      <c r="I17" s="14">
        <f ca="1">ROUND(SUM(INDIRECT(ADDRESS(ROW()+(-2), COLUMN()+(1), 1)),INDIRECT(ADDRESS(ROW()+(-6), COLUMN()+(1), 1))), 2)</f>
        <v>54.96</v>
      </c>
      <c r="J17" s="14">
        <f ca="1">ROUND(INDIRECT(ADDRESS(ROW()+(0), COLUMN()+(-3), 1))*INDIRECT(ADDRESS(ROW()+(0), COLUMN()+(-1), 1))/100, 2)</f>
        <v>1.1</v>
      </c>
    </row>
    <row r="18" spans="1:10" ht="13.50" thickBot="1" customHeight="1">
      <c r="A18" s="21" t="s">
        <v>27</v>
      </c>
      <c r="B18" s="21"/>
      <c r="C18" s="22"/>
      <c r="D18" s="22"/>
      <c r="E18" s="23"/>
      <c r="F18" s="23"/>
      <c r="G18" s="24" t="s">
        <v>28</v>
      </c>
      <c r="H18" s="24"/>
      <c r="I18" s="25"/>
      <c r="J18" s="26">
        <f ca="1">ROUND(SUM(INDIRECT(ADDRESS(ROW()+(-1), COLUMN()+(0), 1)),INDIRECT(ADDRESS(ROW()+(-3), COLUMN()+(0), 1)),INDIRECT(ADDRESS(ROW()+(-7), COLUMN()+(0), 1))), 2)</f>
        <v>56.06</v>
      </c>
    </row>
    <row r="21" spans="1:10" ht="13.50" thickBot="1" customHeight="1">
      <c r="A21" s="27" t="s">
        <v>29</v>
      </c>
      <c r="B21" s="27"/>
      <c r="C21" s="27"/>
      <c r="D21" s="27"/>
      <c r="E21" s="27"/>
      <c r="F21" s="27" t="s">
        <v>30</v>
      </c>
      <c r="G21" s="27"/>
      <c r="H21" s="27" t="s">
        <v>31</v>
      </c>
      <c r="I21" s="27"/>
      <c r="J21" s="27" t="s">
        <v>32</v>
      </c>
    </row>
    <row r="22" spans="1:10" ht="13.50" thickBot="1" customHeight="1">
      <c r="A22" s="28" t="s">
        <v>33</v>
      </c>
      <c r="B22" s="28"/>
      <c r="C22" s="28"/>
      <c r="D22" s="28"/>
      <c r="E22" s="28"/>
      <c r="F22" s="29">
        <v>1.10201e+006</v>
      </c>
      <c r="G22" s="29"/>
      <c r="H22" s="29">
        <v>112009</v>
      </c>
      <c r="I22" s="29"/>
      <c r="J22" s="29" t="s">
        <v>34</v>
      </c>
    </row>
    <row r="23" spans="1:10" ht="24.00" thickBot="1" customHeight="1">
      <c r="A23" s="30" t="s">
        <v>35</v>
      </c>
      <c r="B23" s="30"/>
      <c r="C23" s="30"/>
      <c r="D23" s="30"/>
      <c r="E23" s="30"/>
      <c r="F23" s="31"/>
      <c r="G23" s="31"/>
      <c r="H23" s="31"/>
      <c r="I23" s="31"/>
      <c r="J23" s="31"/>
    </row>
    <row r="26" spans="1:1" ht="33.75" thickBot="1" customHeight="1">
      <c r="A26" s="1" t="s">
        <v>36</v>
      </c>
      <c r="B26" s="1"/>
      <c r="C26" s="1"/>
      <c r="D26" s="1"/>
      <c r="E26" s="1"/>
      <c r="F26" s="1"/>
      <c r="G26" s="1"/>
      <c r="H26" s="1"/>
      <c r="I26" s="1"/>
      <c r="J26" s="1"/>
    </row>
    <row r="27" spans="1:1" ht="33.75" thickBot="1" customHeight="1">
      <c r="A27" s="1" t="s">
        <v>37</v>
      </c>
      <c r="B27" s="1"/>
      <c r="C27" s="1"/>
      <c r="D27" s="1"/>
      <c r="E27" s="1"/>
      <c r="F27" s="1"/>
      <c r="G27" s="1"/>
      <c r="H27" s="1"/>
      <c r="I27" s="1"/>
      <c r="J27" s="1"/>
    </row>
    <row r="28" spans="1:1" ht="33.75" thickBot="1" customHeight="1">
      <c r="A28" s="1" t="s">
        <v>38</v>
      </c>
      <c r="B28" s="1"/>
      <c r="C28" s="1"/>
      <c r="D28" s="1"/>
      <c r="E28" s="1"/>
      <c r="F28" s="1"/>
      <c r="G28" s="1"/>
      <c r="H28" s="1"/>
      <c r="I28" s="1"/>
      <c r="J28" s="1"/>
    </row>
  </sheetData>
  <mergeCells count="54">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I11"/>
    <mergeCell ref="A12:B12"/>
    <mergeCell ref="C12:D12"/>
    <mergeCell ref="E12:H12"/>
    <mergeCell ref="A13:B13"/>
    <mergeCell ref="C13:D13"/>
    <mergeCell ref="E13:F13"/>
    <mergeCell ref="G13:H13"/>
    <mergeCell ref="A14:B14"/>
    <mergeCell ref="C14:D14"/>
    <mergeCell ref="E14:F14"/>
    <mergeCell ref="G14:H14"/>
    <mergeCell ref="A15:B15"/>
    <mergeCell ref="C15:D15"/>
    <mergeCell ref="E15:F15"/>
    <mergeCell ref="G15:I15"/>
    <mergeCell ref="A16:B16"/>
    <mergeCell ref="C16:D16"/>
    <mergeCell ref="E16:H16"/>
    <mergeCell ref="A17:B17"/>
    <mergeCell ref="C17:D17"/>
    <mergeCell ref="E17:F17"/>
    <mergeCell ref="G17:H17"/>
    <mergeCell ref="A18:F18"/>
    <mergeCell ref="G18:I18"/>
    <mergeCell ref="A21:E21"/>
    <mergeCell ref="F21:G21"/>
    <mergeCell ref="H21:I21"/>
    <mergeCell ref="A22:E22"/>
    <mergeCell ref="F22:G23"/>
    <mergeCell ref="H22:I23"/>
    <mergeCell ref="J22:J23"/>
    <mergeCell ref="A23:E23"/>
    <mergeCell ref="A26:J26"/>
    <mergeCell ref="A27:J27"/>
    <mergeCell ref="A28:J28"/>
  </mergeCells>
  <pageMargins left="0.147638" right="0.147638" top="0.206693" bottom="0.206693" header="0.0" footer="0.0"/>
  <pageSetup paperSize="9" orientation="portrait"/>
  <rowBreaks count="0" manualBreakCount="0">
    </rowBreaks>
</worksheet>
</file>