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<sst xmlns="http://schemas.openxmlformats.org/spreadsheetml/2006/main" count="91" uniqueCount="91">
  <si>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</si>
  <si>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FSC080</t>
  </si>
  <si>
    <t xml:space="preserve">m²</t>
  </si>
  <si>
    <t xml:space="preserve">Sistema ETICS Mapetherm Tile System "MAPEI SPAIN" d'aïllament tèrmic per l'exterior de façanes. Revestiment amb peces de gres de porcellana. Col·locació en capa fina.</t>
  </si>
  <si>
    <r>
      <rPr>
        <sz val="8.25"/>
        <color rgb="FF000000"/>
        <rFont val="Arial"/>
        <family val="2"/>
      </rPr>
      <t xml:space="preserve">Aïllament tèrmic per l'exterior de façanes, amb el sistema Mapetherm Tile System "MAPEI SPAIN", compost per: panell rígid de poliestirè extrudit, Mapetherm XPS "MAPEI SPAIN", de superfície rugosa i mecanitzat lateral recte, color blau, de 60 mm d'espessor, fixat al suport amb morter cimentós monocomponent de gra gruixut Mapetherm AR1 GG "MAPEI SPAIN", color gris; capa de regularització de morter cimentós bicomponent reforçat amb fibres Planitop HDM Maxi "MAPEI SPAIN", color gris, aplicat manualment, armat amb malla de fibra de vidre antiàlcalis, Mapegrid G 120 "MAPEI SPAIN", amb un contingut mínim de zirconi del 17%, de 12,7x12,7 mm de llum de malla i de 125 g/m² de massa superficial; fixació mecànica de la malla de fibra de vidre al suport amb tac d'expansió de niló, amb cargol d'acer zincat Mapetherm Fix STR U 2G "MAPEI SPAIN". Revestiment amb peces de gres porcellànic esmaltat, acabat polit, de 200x200x10 mm, gamma mitja, capacitat d'absorció d'aigua E&lt;0,5%, grup BIa, segons UNE-EN 14411, acabat polit, de 200x200x10 mm, gamma mitja, capacitat d'absorció d'aigua E&lt;0,5%, grup BIa, segons UNE-EN 14411. COL·LOCACIÓ: en capa fina i mitjançant doble encolat amb adhesiu cimentós millorat C2 FTE, segons UNE-EN 12004, d'enduriment ràpid, amb lliscament reduït i temps obert ampliat, Elastorapid "MAPEI SPAIN", color gris. REJUNTAT: amb morter de junts cimentós millorat, tipus CG2 W A, segons UNE-EN 13888, amb absorció d'aigua reduïda i resistència elevada a l'abrasió, Ultracolor Plus "MAPEI SPAIN", color Blanco, en junts de 3 mm d'espessor. Inclús creuetes de PVC, perfils d'arrencada Mapetherm Ba "MAPEI SPAIN", d'alumini, perfils de cantó Mapetherm Profil "MAPEI SPAIN", d'alumini, amb malla, segellador de junts monocomponent Mapeflex PU40 "MAPEI SPAIN" i cordó d'escuma de polietilè expandit de cel·les tancades Mapefoam "MAPEI SPAIN" per a segellat de junts, minves i ruptures.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</si>
  <si>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</si>
  <si>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</si>
  <si>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</si>
  <si>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</si>
  <si>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</si>
  <si>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</si>
  <si>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</si>
  <si>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mt28mam100c</t>
  </si>
  <si>
    <t xml:space="preserve">m</t>
  </si>
  <si>
    <t xml:space="preserve">Perfil d'arrencada, Mapetherm Ba "MAPEI SPAIN", d'alumini, de 60 mm d'amplada, amb goteró, per anivellació i suport dels panells aïllants dels sistemes d'aïllament tèrmic per l'exterior.</t>
  </si>
  <si>
    <t xml:space="preserve">mt28mam010b</t>
  </si>
  <si>
    <t xml:space="preserve">kg</t>
  </si>
  <si>
    <t xml:space="preserve">Morter cimentós monocomponent de gra gruixut tipus GP CSIV W2 T2, segons UNE-EN 998-1 Mapetherm AR1 GG "MAPEI SPAIN", color gris, amb propietats tixòtropes, de enduriment sense retracció i baixa viscositat, per a aplicar amb llana, per adherir els panells aïllants i com capa base, previ pastat amb aigua.</t>
  </si>
  <si>
    <t xml:space="preserve">mt16pxm010c</t>
  </si>
  <si>
    <t xml:space="preserve">m²</t>
  </si>
  <si>
    <t xml:space="preserve">Panell rígid de poliestirè extrudit, Mapetherm XPS "MAPEI SPAIN", de superfície rugosa i mecanitzat lateral recte, color blau, de 60 mm d'espessor, segons UNE-EN 13164, resistència tèrmica 1,88 m²K/W, conductivitat tèrmica 0,032 W/(mK), Euroclasse E de reacció al foc segons UNE-EN 13501-1.</t>
  </si>
  <si>
    <t xml:space="preserve">mt09rem060i</t>
  </si>
  <si>
    <t xml:space="preserve">kg</t>
  </si>
  <si>
    <t xml:space="preserve">Morter cimentós bicomponent reforçat amb fibres Planitop HDM Maxi "MAPEI SPAIN", color gris, compost de ciments d'alta resistència, àrids seleccionats, additius especials i polímers sintètics en dispersió aquosa, permeable al vapor d'aigua i d'alta resistència mecànica i alta ductilitat, per a aplicar amb plana o paleta, com capa base, previ pastat amb aigua, classe R2 segons UNE-EN 1504-3.</t>
  </si>
  <si>
    <t xml:space="preserve">mt28mam130a</t>
  </si>
  <si>
    <t xml:space="preserve">m</t>
  </si>
  <si>
    <t xml:space="preserve">Perfil de cantonada, Mapetherm Profil "MAPEI SPAIN", d'alumini, amb malla de fibra de vidre antiàlcalis incorporada a cada costat del perfil, per a reforç de cantells.</t>
  </si>
  <si>
    <t xml:space="preserve">mt09rem070g</t>
  </si>
  <si>
    <t xml:space="preserve">m²</t>
  </si>
  <si>
    <t xml:space="preserve">Malla de fibra de vidre antiàlcalis, Mapegrid G 120 "MAPEI SPAIN", amb un contingut mínim de zirconi del 17%, de 12,7x12,7 mm de llum de malla, de 125 g/m² de massa superficial i de 0,45x25 m, per armar morters.</t>
  </si>
  <si>
    <t xml:space="preserve">mt16pem030a</t>
  </si>
  <si>
    <t xml:space="preserve">U</t>
  </si>
  <si>
    <t xml:space="preserve">Tac d'expansió de niló, Mapetherm Fix STR U 2G "MAPEI SPAIN", de 8 mm de diàmetre i 155 mm de longitud, amb cargol d'acer zincat i volandera de plàstic per evitar el pont tèrmic puntual en la fixació de l'aïllament, per fixació de panells aïllants.</t>
  </si>
  <si>
    <t xml:space="preserve">mt09mcm010c</t>
  </si>
  <si>
    <t xml:space="preserve">kg</t>
  </si>
  <si>
    <t xml:space="preserve">Adhesiu cimentós millorat C2 FTE, segons UNE-EN 12004, d'enduriment ràpid, amb lliscament reduït i temps obert ampliat, Elastorapid "MAPEI SPAIN", color gris, de dos components, a base de ciments especials, sorra silícia seleccionada i additius de làtex, amb propietats tixòtropes, de enduriment sense retracció i de baixa viscositat.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</si>
  <si>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</si>
  <si>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</si>
  <si>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</si>
  <si>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mt09mcm020aa</t>
  </si>
  <si>
    <t xml:space="preserve">kg</t>
  </si>
  <si>
    <t xml:space="preserve">Morter de junts cimentós millorat, tipus CG2 W A, segons UNE-EN 13888, amb absorció d'aigua reduïda i resistència elevada a l'abrasió, Ultracolor Plus "MAPEI SPAIN", color Blanco, a base de ciments especials, àrids de granulometria seleccionada, polímers especials, additius hidròfobs, molècules orgàniques i pigments, hidrorepel·lent, amb efecte antifloridura i prevenció d'eflorescències, i amb alta resistència a agents atmosfèrics i als raigs UV, per a rejuntat de tot tipus de peces ceràmiques, pedres naturals, terratzo i mosaic de vidre, per junts de 2 a 20 mm.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</si>
  <si>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</si>
  <si>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</si>
  <si>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</si>
  <si>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mt28mam140d</t>
  </si>
  <si>
    <t xml:space="preserve">m</t>
  </si>
  <si>
    <t xml:space="preserve">Cordó de polietilè expandit de cel·les tancades Mapefoam "MAPEI SPAIN", de secció circular, de 20 mm de diàmetre, per al replè de fons de junt.</t>
  </si>
  <si>
    <t xml:space="preserve">mt28mam150c</t>
  </si>
  <si>
    <t xml:space="preserve">U</t>
  </si>
  <si>
    <t xml:space="preserve">Cartutx de segellador de junts, a base de poliuretà, monocomponent Mapeflex PU40 "MAPEI SPAIN", elàstic i amb propietats tixòtropes, de 300 cm³.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</si>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</sst>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</v>
      </c>
      <c r="H10" s="11"/>
      <c r="I10" s="12">
        <v>6.7</v>
      </c>
      <c r="J10" s="12">
        <f ca="1">ROUND(INDIRECT(ADDRESS(ROW()+(0), COLUMN()+(-3), 1))*INDIRECT(ADDRESS(ROW()+(0), COLUMN()+(-1), 1)), 2)</f>
        <v>0.67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5</v>
      </c>
      <c r="H11" s="11"/>
      <c r="I11" s="12">
        <v>0.72</v>
      </c>
      <c r="J11" s="12">
        <f ca="1">ROUND(INDIRECT(ADDRESS(ROW()+(0), COLUMN()+(-3), 1))*INDIRECT(ADDRESS(ROW()+(0), COLUMN()+(-1), 1)), 2)</f>
        <v>3.6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22.53</v>
      </c>
      <c r="J12" s="12">
        <f ca="1">ROUND(INDIRECT(ADDRESS(ROW()+(0), COLUMN()+(-3), 1))*INDIRECT(ADDRESS(ROW()+(0), COLUMN()+(-1), 1)), 2)</f>
        <v>23.66</v>
      </c>
    </row>
    <row r="13" spans="1:10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12.95</v>
      </c>
      <c r="H13" s="11"/>
      <c r="I13" s="12">
        <v>2.33</v>
      </c>
      <c r="J13" s="12">
        <f ca="1">ROUND(INDIRECT(ADDRESS(ROW()+(0), COLUMN()+(-3), 1))*INDIRECT(ADDRESS(ROW()+(0), COLUMN()+(-1), 1)), 2)</f>
        <v>30.17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</v>
      </c>
      <c r="H14" s="11"/>
      <c r="I14" s="12">
        <v>2.18</v>
      </c>
      <c r="J14" s="12">
        <f ca="1">ROUND(INDIRECT(ADDRESS(ROW()+(0), COLUMN()+(-3), 1))*INDIRECT(ADDRESS(ROW()+(0), COLUMN()+(-1), 1)), 2)</f>
        <v>0.22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21.81</v>
      </c>
      <c r="J15" s="12">
        <f ca="1">ROUND(INDIRECT(ADDRESS(ROW()+(0), COLUMN()+(-3), 1))*INDIRECT(ADDRESS(ROW()+(0), COLUMN()+(-1), 1)), 2)</f>
        <v>23.99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</v>
      </c>
      <c r="H16" s="11"/>
      <c r="I16" s="12">
        <v>1.02</v>
      </c>
      <c r="J16" s="12">
        <f ca="1">ROUND(INDIRECT(ADDRESS(ROW()+(0), COLUMN()+(-3), 1))*INDIRECT(ADDRESS(ROW()+(0), COLUMN()+(-1), 1)), 2)</f>
        <v>5.1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5.5</v>
      </c>
      <c r="H17" s="11"/>
      <c r="I17" s="12">
        <v>1.88</v>
      </c>
      <c r="J17" s="12">
        <f ca="1">ROUND(INDIRECT(ADDRESS(ROW()+(0), COLUMN()+(-3), 1))*INDIRECT(ADDRESS(ROW()+(0), COLUMN()+(-1), 1)), 2)</f>
        <v>10.34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16.54</v>
      </c>
      <c r="J18" s="12">
        <f ca="1">ROUND(INDIRECT(ADDRESS(ROW()+(0), COLUMN()+(-3), 1))*INDIRECT(ADDRESS(ROW()+(0), COLUMN()+(-1), 1)), 2)</f>
        <v>17.37</v>
      </c>
    </row>
    <row r="19" spans="1:10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0.48</v>
      </c>
      <c r="H19" s="11"/>
      <c r="I19" s="12">
        <v>2.47</v>
      </c>
      <c r="J19" s="12">
        <f ca="1">ROUND(INDIRECT(ADDRESS(ROW()+(0), COLUMN()+(-3), 1))*INDIRECT(ADDRESS(ROW()+(0), COLUMN()+(-1), 1)), 2)</f>
        <v>1.19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</v>
      </c>
      <c r="H21" s="11"/>
      <c r="I21" s="12">
        <v>0.6</v>
      </c>
      <c r="J21" s="12">
        <f ca="1">ROUND(INDIRECT(ADDRESS(ROW()+(0), COLUMN()+(-3), 1))*INDIRECT(ADDRESS(ROW()+(0), COLUMN()+(-1), 1)), 2)</f>
        <v>0.06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0.032</v>
      </c>
      <c r="H22" s="13"/>
      <c r="I22" s="14">
        <v>7.25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117.44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0.131</v>
      </c>
      <c r="H25" s="11"/>
      <c r="I25" s="12">
        <v>29.34</v>
      </c>
      <c r="J25" s="12">
        <f ca="1">ROUND(INDIRECT(ADDRESS(ROW()+(0), COLUMN()+(-3), 1))*INDIRECT(ADDRESS(ROW()+(0), COLUMN()+(-1), 1)), 2)</f>
        <v>3.84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0.131</v>
      </c>
      <c r="H26" s="11"/>
      <c r="I26" s="12">
        <v>25.28</v>
      </c>
      <c r="J26" s="12">
        <f ca="1">ROUND(INDIRECT(ADDRESS(ROW()+(0), COLUMN()+(-3), 1))*INDIRECT(ADDRESS(ROW()+(0), COLUMN()+(-1), 1)), 2)</f>
        <v>3.31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1.834</v>
      </c>
      <c r="H27" s="11"/>
      <c r="I27" s="12">
        <v>28.42</v>
      </c>
      <c r="J27" s="12">
        <f ca="1">ROUND(INDIRECT(ADDRESS(ROW()+(0), COLUMN()+(-3), 1))*INDIRECT(ADDRESS(ROW()+(0), COLUMN()+(-1), 1)), 2)</f>
        <v>52.12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3">
        <v>1.31</v>
      </c>
      <c r="H28" s="13"/>
      <c r="I28" s="14">
        <v>25.28</v>
      </c>
      <c r="J28" s="14">
        <f ca="1">ROUND(INDIRECT(ADDRESS(ROW()+(0), COLUMN()+(-3), 1))*INDIRECT(ADDRESS(ROW()+(0), COLUMN()+(-1), 1)), 2)</f>
        <v>33.12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1))), 2)</f>
        <v>92.39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67</v>
      </c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1)),INDIRECT(ADDRESS(ROW()+(-8), COLUMN()+(1), 1))), 2)</f>
        <v>209.83</v>
      </c>
      <c r="J31" s="14">
        <f ca="1">ROUND(INDIRECT(ADDRESS(ROW()+(0), COLUMN()+(-3), 1))*INDIRECT(ADDRESS(ROW()+(0), COLUMN()+(-1), 1))/100, 2)</f>
        <v>4.2</v>
      </c>
    </row>
    <row r="32" spans="1:10" ht="13.50" thickBot="1" customHeight="1">
      <c r="A32" s="21" t="s">
        <v>69</v>
      </c>
      <c r="B32" s="21"/>
      <c r="C32" s="21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1)),INDIRECT(ADDRESS(ROW()+(-9), COLUMN()+(0), 1))), 2)</f>
        <v>214.03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>
        <v>4</v>
      </c>
    </row>
    <row r="37" spans="1:10" ht="13.50" thickBot="1" customHeight="1">
      <c r="A37" s="30" t="s">
        <v>76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77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9">
        <v>1.10201e+006</v>
      </c>
      <c r="G40" s="29"/>
      <c r="H40" s="29">
        <v>112009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83</v>
      </c>
      <c r="B42" s="28"/>
      <c r="C42" s="28"/>
      <c r="D42" s="28"/>
      <c r="E42" s="28"/>
      <c r="F42" s="29">
        <v>142013</v>
      </c>
      <c r="G42" s="29"/>
      <c r="H42" s="29">
        <v>172013</v>
      </c>
      <c r="I42" s="29"/>
      <c r="J42" s="29">
        <v>3</v>
      </c>
    </row>
    <row r="43" spans="1:10" ht="13.5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85</v>
      </c>
      <c r="B44" s="28"/>
      <c r="C44" s="28"/>
      <c r="D44" s="28"/>
      <c r="E44" s="28"/>
      <c r="F44" s="29">
        <v>172013</v>
      </c>
      <c r="G44" s="29"/>
      <c r="H44" s="29">
        <v>172014</v>
      </c>
      <c r="I44" s="29"/>
      <c r="J44" s="29" t="s">
        <v>86</v>
      </c>
    </row>
    <row r="45" spans="1:10" ht="13.50" thickBot="1" customHeight="1">
      <c r="A45" s="30" t="s">
        <v>87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