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<sst xmlns="http://schemas.openxmlformats.org/spreadsheetml/2006/main" count="68" uniqueCount="68">
  <si>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</si>
  <si>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</si>
  <si>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</si>
  <si>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Trobada de coberta plana transitable, no ventilada amb parament vertical.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</si>
  <si>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de 50 cm de desenvolupament amb làmina impermeabilitzant flexible de PVC-P, (fv), de 1,2 mm d'espessor, amb armadura de vel de fibra de vidre, col·locada solta sobre la capa separadora, fixada en encavalcaments mitjançant soldadura termoplàstica, i en les vores soldada a perfils colaminats de xapa i PVC-P; acabat amb un revestiment d'entornpeus de gres rústic, de 7 cm, 3 €/m col·locats amb junt obert (separació entre 3 i 15 mm), en capa fina amb adhesiu cimentós, C1 TE, segons UNE-EN 12004, amb lliscament reduït i temps obert ampliat, Tixobond White "MAPEI SPAIN", color blanc, a base de ciment, àrids de granulometria seleccionada, resines sintètiques i additius especials i rejuntats con morter de junts cimentós millorat, amb absorció d'aigua reduïda i resistència elevada a l'abrasió tipus CG 2 W A, color blanc, per junts de 2 a 15 mm. Inclús,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</si>
  <si>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</si>
  <si>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</si>
  <si>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</si>
  <si>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</si>
  <si>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</si>
  <si>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</si>
  <si>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</si>
  <si>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mt15dac010a</t>
  </si>
  <si>
    <t xml:space="preserve">m²</t>
  </si>
  <si>
    <t xml:space="preserve">Làmina impermeabilitzant flexible de PVC-P,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</si>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</sst>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/>
      <c r="K10" s="12">
        <f ca="1">ROUND(INDIRECT(ADDRESS(ROW()+(0), COLUMN()+(-4), 1))*INDIRECT(ADDRESS(ROW()+(0), COLUMN()+(-2), 1)), 2)</f>
        <v>5.13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2.61</v>
      </c>
      <c r="J11" s="12"/>
      <c r="K11" s="12">
        <f ca="1">ROUND(INDIRECT(ADDRESS(ROW()+(0), COLUMN()+(-4), 1))*INDIRECT(ADDRESS(ROW()+(0), COLUMN()+(-2), 1)), 2)</f>
        <v>2.61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0.44</v>
      </c>
      <c r="J14" s="12"/>
      <c r="K14" s="12">
        <f ca="1">ROUND(INDIRECT(ADDRESS(ROW()+(0), COLUMN()+(-4), 1))*INDIRECT(ADDRESS(ROW()+(0), COLUMN()+(-2), 1)), 2)</f>
        <v>0.11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1.46</v>
      </c>
      <c r="J16" s="14"/>
      <c r="K16" s="14">
        <f ca="1">ROUND(INDIRECT(ADDRESS(ROW()+(0), COLUMN()+(-4), 1))*INDIRECT(ADDRESS(ROW()+(0), COLUMN()+(-2), 1)), 2)</f>
        <v>0.01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12.11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0.131</v>
      </c>
      <c r="H19" s="11"/>
      <c r="I19" s="12">
        <v>28.42</v>
      </c>
      <c r="J19" s="12"/>
      <c r="K19" s="12">
        <f ca="1">ROUND(INDIRECT(ADDRESS(ROW()+(0), COLUMN()+(-4), 1))*INDIRECT(ADDRESS(ROW()+(0), COLUMN()+(-2), 1)), 2)</f>
        <v>3.72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0.131</v>
      </c>
      <c r="H20" s="11"/>
      <c r="I20" s="12">
        <v>25.28</v>
      </c>
      <c r="J20" s="12"/>
      <c r="K20" s="12">
        <f ca="1">ROUND(INDIRECT(ADDRESS(ROW()+(0), COLUMN()+(-4), 1))*INDIRECT(ADDRESS(ROW()+(0), COLUMN()+(-2), 1)), 2)</f>
        <v>3.31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0.078</v>
      </c>
      <c r="H21" s="11"/>
      <c r="I21" s="12">
        <v>23.81</v>
      </c>
      <c r="J21" s="12"/>
      <c r="K21" s="12">
        <f ca="1">ROUND(INDIRECT(ADDRESS(ROW()+(0), COLUMN()+(-4), 1))*INDIRECT(ADDRESS(ROW()+(0), COLUMN()+(-2), 1)), 2)</f>
        <v>1.86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0.243</v>
      </c>
      <c r="H22" s="13"/>
      <c r="I22" s="14">
        <v>28.42</v>
      </c>
      <c r="J22" s="14"/>
      <c r="K22" s="14">
        <f ca="1">ROUND(INDIRECT(ADDRESS(ROW()+(0), COLUMN()+(-4), 1))*INDIRECT(ADDRESS(ROW()+(0), COLUMN()+(-2), 1)), 2)</f>
        <v>6.91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15.8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27.91</v>
      </c>
      <c r="J25" s="14"/>
      <c r="K25" s="14">
        <f ca="1">ROUND(INDIRECT(ADDRESS(ROW()+(0), COLUMN()+(-4), 1))*INDIRECT(ADDRESS(ROW()+(0), COLUMN()+(-2), 1))/100, 2)</f>
        <v>0.56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28.47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1.10201e+006</v>
      </c>
      <c r="G30" s="29"/>
      <c r="H30" s="29">
        <v>1.10201e+006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1.18202e+006</v>
      </c>
      <c r="G32" s="29"/>
      <c r="H32" s="29">
        <v>1.18202e+006</v>
      </c>
      <c r="I32" s="29"/>
      <c r="J32" s="29" t="s">
        <v>61</v>
      </c>
      <c r="K32" s="29"/>
    </row>
    <row r="33" spans="1:11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  <c r="K34" s="29"/>
    </row>
    <row r="35" spans="1:11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4:E34"/>
    <mergeCell ref="F34:G35"/>
    <mergeCell ref="H34:I35"/>
    <mergeCell ref="J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