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<sst xmlns="http://schemas.openxmlformats.org/spreadsheetml/2006/main" count="89" uniqueCount="89">
  <si>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</si>
  <si>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</si>
  <si>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</si>
  <si>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Trobada de coberta plana transitable, ventilada amb parament vertical. Impermeabilització amb làmines asfàltiques.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</si>
  <si>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elastòmer SBS, LBM(SBS)-40-FP, amb armadura de feltre de polièster no teixit de 160 g/m², de superfície no protegida, totalment adherida al suport amb bufador, prèvia emprimació amb emulsió asfàltica aniònica amb càrregues tipus EB. Acabat amb banda de terminació de 50 cm de desenvolupament amb làmina de betum modificat amb elastòmer SBS, LBM(SBS)-40-FP, amb armadura de feltre de polièster no teixit de 160 g/m², de superfície no protegida, acabat amb un revestiment d'entornpeus de gres rústic, de 7 cm, 3 €/m col·locats amb junt obert (separació entre 3 i 15 mm), en capa fina amb adhesiu cimentós, C1 TE, segons UNE-EN 12004, amb lliscament reduït i temps obert ampliat, Tixobond White "MAPEI SPAIN", color blanc, a base de ciment, àrids de granulometria seleccionada, resines sintètiques i additius especials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</si>
  <si>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</si>
  <si>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</si>
  <si>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</si>
  <si>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</si>
  <si>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</si>
  <si>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</si>
  <si>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</si>
  <si>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</si>
  <si>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</si>
  <si>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</si>
  <si>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</si>
  <si>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</si>
  <si>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</si>
  <si>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</si>
  <si>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</si>
  <si>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</si>
  <si>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</si>
  <si>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</si>
  <si>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</si>
  <si>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mt14iea020c</t>
  </si>
  <si>
    <t xml:space="preserve">kg</t>
  </si>
  <si>
    <t xml:space="preserve">Emulsió asfàltica aniònica amb càrregues tipus EB, segons UNE 104231.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</si>
  <si>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</si>
  <si>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</si>
  <si>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</si>
  <si>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</si>
  <si>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</si>
  <si>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</si>
  <si>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</si>
  <si>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</si>
  <si>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</si>
  <si>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mt09mcm040a</t>
  </si>
  <si>
    <t xml:space="preserve">kg</t>
  </si>
  <si>
    <t xml:space="preserve">Adhesiu cimentós, C1 TE, segons UNE-EN 12004, amb lliscament reduït i temps obert ampliat, Tixobond White "MAPEI SPAIN", color blanc, a base de ciment, àrids de granulometria seleccionada, resines sintètiques i additius especials, per a la col·locació en capa fina de tot tipus de peces ceràmiques.</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</si>
  <si>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</si>
  <si>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</si>
  <si>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</si>
  <si>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</si>
  <si>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</si>
  <si>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</si>
  <si>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</si>
  <si>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</si>
  <si>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</si>
  <si>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</si>
  <si>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</si>
  <si>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</si>
  <si>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</si>
  <si>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</si>
  <si>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</si>
  <si>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</si>
  <si>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</si>
  <si>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</si>
  <si>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</si>
  <si>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</si>
  <si>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</si>
  <si>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</si>
  <si>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</si>
  <si>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</si>
  <si>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</si>
  <si>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</si>
  <si>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</si>
  <si>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</si>
  <si>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</si>
  <si>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</si>
  <si>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18,70€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</si>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</sst>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13.50" thickBot="1" customHeight="1">
      <c r="A14" s="1" t="s">
        <v>24</v>
      </c>
      <c r="B14" s="1"/>
      <c r="C14" s="1"/>
      <c r="D14" s="10" t="s">
        <v>25</v>
      </c>
      <c r="E14" s="1" t="s">
        <v>26</v>
      </c>
      <c r="F14" s="1"/>
      <c r="G14" s="11">
        <v>0.15</v>
      </c>
      <c r="H14" s="11"/>
      <c r="I14" s="12">
        <v>3.3</v>
      </c>
      <c r="J14" s="12">
        <f ca="1">ROUND(INDIRECT(ADDRESS(ROW()+(0), COLUMN()+(-3), 1))*INDIRECT(ADDRESS(ROW()+(0), COLUMN()+(-1), 1)), 2)</f>
        <v>0.5</v>
      </c>
    </row>
    <row r="15" spans="1:10" ht="34.50" thickBot="1" customHeight="1">
      <c r="A15" s="1" t="s">
        <v>27</v>
      </c>
      <c r="B15" s="1"/>
      <c r="C15" s="1"/>
      <c r="D15" s="10" t="s">
        <v>28</v>
      </c>
      <c r="E15" s="1" t="s">
        <v>29</v>
      </c>
      <c r="F15" s="1"/>
      <c r="G15" s="11">
        <v>1.025</v>
      </c>
      <c r="H15" s="11"/>
      <c r="I15" s="12">
        <v>6.93</v>
      </c>
      <c r="J15" s="12">
        <f ca="1">ROUND(INDIRECT(ADDRESS(ROW()+(0), COLUMN()+(-3), 1))*INDIRECT(ADDRESS(ROW()+(0), COLUMN()+(-1), 1)), 2)</f>
        <v>7.1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45.00" thickBot="1" customHeight="1">
      <c r="A18" s="1" t="s">
        <v>36</v>
      </c>
      <c r="B18" s="1"/>
      <c r="C18" s="1"/>
      <c r="D18" s="10" t="s">
        <v>37</v>
      </c>
      <c r="E18" s="1" t="s">
        <v>38</v>
      </c>
      <c r="F18" s="1"/>
      <c r="G18" s="11">
        <v>0.24</v>
      </c>
      <c r="H18" s="11"/>
      <c r="I18" s="12">
        <v>0.44</v>
      </c>
      <c r="J18" s="12">
        <f ca="1">ROUND(INDIRECT(ADDRESS(ROW()+(0), COLUMN()+(-3), 1))*INDIRECT(ADDRESS(ROW()+(0), COLUMN()+(-1), 1)), 2)</f>
        <v>0.11</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20.78</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0.236</v>
      </c>
      <c r="H24" s="11"/>
      <c r="I24" s="12">
        <v>28.42</v>
      </c>
      <c r="J24" s="12">
        <f ca="1">ROUND(INDIRECT(ADDRESS(ROW()+(0), COLUMN()+(-3), 1))*INDIRECT(ADDRESS(ROW()+(0), COLUMN()+(-1), 1)), 2)</f>
        <v>6.71</v>
      </c>
    </row>
    <row r="25" spans="1:10" ht="13.50" thickBot="1" customHeight="1">
      <c r="A25" s="1" t="s">
        <v>53</v>
      </c>
      <c r="B25" s="1"/>
      <c r="C25" s="1"/>
      <c r="D25" s="10" t="s">
        <v>54</v>
      </c>
      <c r="E25" s="1" t="s">
        <v>55</v>
      </c>
      <c r="F25" s="1"/>
      <c r="G25" s="11">
        <v>0.236</v>
      </c>
      <c r="H25" s="11"/>
      <c r="I25" s="12">
        <v>25.28</v>
      </c>
      <c r="J25" s="12">
        <f ca="1">ROUND(INDIRECT(ADDRESS(ROW()+(0), COLUMN()+(-3), 1))*INDIRECT(ADDRESS(ROW()+(0), COLUMN()+(-1), 1)), 2)</f>
        <v>5.97</v>
      </c>
    </row>
    <row r="26" spans="1:10" ht="13.50" thickBot="1" customHeight="1">
      <c r="A26" s="1" t="s">
        <v>56</v>
      </c>
      <c r="B26" s="1"/>
      <c r="C26" s="1"/>
      <c r="D26" s="10" t="s">
        <v>57</v>
      </c>
      <c r="E26" s="1" t="s">
        <v>58</v>
      </c>
      <c r="F26" s="1"/>
      <c r="G26" s="11">
        <v>0.418</v>
      </c>
      <c r="H26" s="11"/>
      <c r="I26" s="12">
        <v>28.42</v>
      </c>
      <c r="J26" s="12">
        <f ca="1">ROUND(INDIRECT(ADDRESS(ROW()+(0), COLUMN()+(-3), 1))*INDIRECT(ADDRESS(ROW()+(0), COLUMN()+(-1), 1)), 2)</f>
        <v>11.88</v>
      </c>
    </row>
    <row r="27" spans="1:10" ht="13.50" thickBot="1" customHeight="1">
      <c r="A27" s="1" t="s">
        <v>59</v>
      </c>
      <c r="B27" s="1"/>
      <c r="C27" s="1"/>
      <c r="D27" s="10" t="s">
        <v>60</v>
      </c>
      <c r="E27" s="1" t="s">
        <v>61</v>
      </c>
      <c r="F27" s="1"/>
      <c r="G27" s="11">
        <v>0.555</v>
      </c>
      <c r="H27" s="11"/>
      <c r="I27" s="12">
        <v>23.81</v>
      </c>
      <c r="J27" s="12">
        <f ca="1">ROUND(INDIRECT(ADDRESS(ROW()+(0), COLUMN()+(-3), 1))*INDIRECT(ADDRESS(ROW()+(0), COLUMN()+(-1), 1)), 2)</f>
        <v>13.21</v>
      </c>
    </row>
    <row r="28" spans="1:10" ht="13.50" thickBot="1" customHeight="1">
      <c r="A28" s="1" t="s">
        <v>62</v>
      </c>
      <c r="B28" s="1"/>
      <c r="C28" s="1"/>
      <c r="D28" s="10" t="s">
        <v>63</v>
      </c>
      <c r="E28" s="1" t="s">
        <v>64</v>
      </c>
      <c r="F28" s="1"/>
      <c r="G28" s="13">
        <v>0.243</v>
      </c>
      <c r="H28" s="13"/>
      <c r="I28" s="14">
        <v>28.42</v>
      </c>
      <c r="J28" s="14">
        <f ca="1">ROUND(INDIRECT(ADDRESS(ROW()+(0), COLUMN()+(-3), 1))*INDIRECT(ADDRESS(ROW()+(0), COLUMN()+(-1), 1)), 2)</f>
        <v>6.91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44.68</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65.46</v>
      </c>
      <c r="J31" s="14">
        <f ca="1">ROUND(INDIRECT(ADDRESS(ROW()+(0), COLUMN()+(-3), 1))*INDIRECT(ADDRESS(ROW()+(0), COLUMN()+(-1), 1))/100, 2)</f>
        <v>1.31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66.77</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