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<sst xmlns="http://schemas.openxmlformats.org/spreadsheetml/2006/main" count="50" uniqueCount="50">
  <si>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</si>
  <si>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RSG170</t>
  </si>
  <si>
    <t xml:space="preserve">m²</t>
  </si>
  <si>
    <t xml:space="preserve">Paviment interior de peces de caironet. Col·locació en capa fina.</t>
  </si>
  <si>
    <r>
      <rPr>
        <sz val="8.25"/>
        <color rgb="FF000000"/>
        <rFont val="Arial"/>
        <family val="2"/>
      </rPr>
      <t xml:space="preserve">Paviment interior de peces de rajola de València, de 200x200x8 mm, gamma mitja, capacitat d'absorció d'aigua 6%&lt;E&lt;=10%, grup AIIb, segons UNE-EN 14411, amb resistència al lliscament 35&lt;Rd&lt;=45 segons UNE-EN 16165 i lliscabilitat classe 2 segons CTE. SUPORT: de morter de ciment. COL·LOCACIÓ: en capa fina i mitjançant encolat simple amb adhesiu cimentós millorat, C2 TE S1, segons UNE-EN 12004, deformable, amb lliscament reduït i temps obert ampliat, Keraflex Extra S1 Zero "MAPEI SPAIN", color gris.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</si>
  <si>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</si>
  <si>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</si>
  <si>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</si>
  <si>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</si>
  <si>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</si>
  <si>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</si>
  <si>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</si>
  <si>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mt09mcm060g</t>
  </si>
  <si>
    <t xml:space="preserve">kg</t>
  </si>
  <si>
    <t xml:space="preserve">Adhesiu cimentós millorat, C2 TE S1, segons UNE-EN 12004, deformable, amb lliscament reduït i temps obert ampliat, Keraflex Extra S1 Zero "MAPEI SPAIN", color gris, a base de ciment, àrids de granulometria fina, resines sintètiques i additius especials, amb propietats tixòtropes i de enduriment sense retracció, per a la col·locació en capa fina de tot tipus de peces ceràmiques i de pedra natural.</t>
  </si>
  <si>
    <t xml:space="preserve">mt18bcb100wb</t>
  </si>
  <si>
    <t xml:space="preserve">m²</t>
  </si>
  <si>
    <t xml:space="preserve">Peces de rajola de València, de 200x200x8 mm, gamma mitja, capacitat d'absorció d'aigua 6%&lt;E&lt;=10%, grup AIIb, segons UNE-EN 14411, amb resistència al lliscament 35&lt;Rd&lt;=45 segons UNE-EN 16165 i lliscabilitat classe 2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</si>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</sst>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73.61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0.86</v>
      </c>
      <c r="I10" s="12">
        <f ca="1">ROUND(INDIRECT(ADDRESS(ROW()+(0), COLUMN()+(-3), 1))*INDIRECT(ADDRESS(ROW()+(0), COLUMN()+(-1), 1)), 2)</f>
        <v>2.58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8.65</v>
      </c>
      <c r="I11" s="12">
        <f ca="1">ROUND(INDIRECT(ADDRESS(ROW()+(0), COLUMN()+(-3), 1))*INDIRECT(ADDRESS(ROW()+(0), COLUMN()+(-1), 1)), 2)</f>
        <v>9.08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0.27</v>
      </c>
      <c r="G13" s="13"/>
      <c r="H13" s="14">
        <v>1.46</v>
      </c>
      <c r="I13" s="14">
        <f ca="1">ROUND(INDIRECT(ADDRESS(ROW()+(0), COLUMN()+(-3), 1))*INDIRECT(ADDRESS(ROW()+(0), COLUMN()+(-1), 1)), 2)</f>
        <v>0.39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12.89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0.595</v>
      </c>
      <c r="G16" s="11"/>
      <c r="H16" s="12">
        <v>28.42</v>
      </c>
      <c r="I16" s="12">
        <f ca="1">ROUND(INDIRECT(ADDRESS(ROW()+(0), COLUMN()+(-3), 1))*INDIRECT(ADDRESS(ROW()+(0), COLUMN()+(-1), 1)), 2)</f>
        <v>16.91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0.298</v>
      </c>
      <c r="G17" s="13"/>
      <c r="H17" s="14">
        <v>25.28</v>
      </c>
      <c r="I17" s="14">
        <f ca="1">ROUND(INDIRECT(ADDRESS(ROW()+(0), COLUMN()+(-3), 1))*INDIRECT(ADDRESS(ROW()+(0), COLUMN()+(-1), 1)), 2)</f>
        <v>7.53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24.44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37.33</v>
      </c>
      <c r="I20" s="14">
        <f ca="1">ROUND(INDIRECT(ADDRESS(ROW()+(0), COLUMN()+(-3), 1))*INDIRECT(ADDRESS(ROW()+(0), COLUMN()+(-1), 1))/100, 2)</f>
        <v>0.75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38.08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